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35" windowWidth="20055" windowHeight="7875" activeTab="1"/>
  </bookViews>
  <sheets>
    <sheet name="2017" sheetId="1" r:id="rId1"/>
    <sheet name="2018" sheetId="4" r:id="rId2"/>
  </sheets>
  <calcPr calcId="144525"/>
</workbook>
</file>

<file path=xl/calcChain.xml><?xml version="1.0" encoding="utf-8"?>
<calcChain xmlns="http://schemas.openxmlformats.org/spreadsheetml/2006/main">
  <c r="D19" i="1" l="1"/>
  <c r="D19" i="4"/>
  <c r="D6" i="1"/>
  <c r="D5" i="1"/>
  <c r="D16" i="1" s="1"/>
  <c r="D20" i="1" s="1"/>
  <c r="D6" i="4"/>
  <c r="D5" i="4"/>
  <c r="D16" i="4" s="1"/>
  <c r="D20" i="4" s="1"/>
</calcChain>
</file>

<file path=xl/sharedStrings.xml><?xml version="1.0" encoding="utf-8"?>
<sst xmlns="http://schemas.openxmlformats.org/spreadsheetml/2006/main" count="64" uniqueCount="34">
  <si>
    <t>IMPORTE</t>
  </si>
  <si>
    <t>PAGO DE GARANTIA Y MANTENIMIENTO ANUAL</t>
  </si>
  <si>
    <t>PINTADO DE LA TORRE DE 30MTS</t>
  </si>
  <si>
    <t xml:space="preserve">PARTIDA </t>
  </si>
  <si>
    <t>PARTIDA</t>
  </si>
  <si>
    <t>CONCEPTO DE PARTIDA</t>
  </si>
  <si>
    <t>CONCEPTO DEL GASTO</t>
  </si>
  <si>
    <t>PRESUPUESTO RADIO 2017</t>
  </si>
  <si>
    <t>OTROS IMPUESTOS Y DERECHOS</t>
  </si>
  <si>
    <t>VIÁTICOS Y GASTOS DE CAMINO</t>
  </si>
  <si>
    <t>MANTENIMIENTO Y REPARACIÓN DE EQUIPO DE COMUNICACIÓN</t>
  </si>
  <si>
    <t>TOTAL</t>
  </si>
  <si>
    <t>PRESUPUESTO RADIO 2018</t>
  </si>
  <si>
    <t xml:space="preserve">MANTENIMIENTO DE INFRAESTRUCTURA Y ANTENA DE RADIO </t>
  </si>
  <si>
    <t>ASISTE A RECIBIR EL TITULO DE CONCESIÓN UNICA Y PARA APROVECHAR LAS BANDAS DE FRECUENCIA RADIOELECTRONICAS PARA USO PÚBLICO</t>
  </si>
  <si>
    <t>ELABORACIÓN DE PRUEBAS DE COMPORTAMIENTO Y TRÁMITES ANTE EL INSTITUTO  FEDERAL DE TELECOMUNICACIONES DE LA ESTACIÓN D LA RADIO XHUTU-FM</t>
  </si>
  <si>
    <t>PAGO DE GARANTÍA Y MANTENIMIENTO ANUAL</t>
  </si>
  <si>
    <t>ASISTENCIA A RECIBIR EL TITULO DE CONCESIÓN ÚNICA,  PARA APROVECHAR LAS BANDAS DE FRECUENCIA RADIOELECTRONICAS PARA USO PÚBLICO</t>
  </si>
  <si>
    <t>ELABORACIÓN DE PRUEBAS DE COMPORTAMIENTO Y TRAMITES ANTE EL INSTITUTO FEDERAL DE TELECOMUNICACIONES DE LA ESTACION D LA RADIO XHUTU-FM</t>
  </si>
  <si>
    <t>COORDINADOR DE RADIO UTU</t>
  </si>
  <si>
    <t>JEFE DE OFICINA DE RADIO UTU</t>
  </si>
  <si>
    <t xml:space="preserve">SUELDO BASE </t>
  </si>
  <si>
    <t>AGUINALDO</t>
  </si>
  <si>
    <t>PRIMA VACACIONAL</t>
  </si>
  <si>
    <t xml:space="preserve">PRESTACIONES </t>
  </si>
  <si>
    <t>TELEFONO</t>
  </si>
  <si>
    <t>SERVICIO DE INTERNET</t>
  </si>
  <si>
    <t>ENERGIA ELÉCTRICA</t>
  </si>
  <si>
    <t>PRESUPUESTO AUTORIZADO UTU 2018</t>
  </si>
  <si>
    <t>% PRESUPUESTO DE RADIO RESPECTO UTU</t>
  </si>
  <si>
    <t>CONSUMO DE ENERGIA RADIO UTU</t>
  </si>
  <si>
    <t>TELEFONÍA CONVENCIONAL</t>
  </si>
  <si>
    <t>INTERNET</t>
  </si>
  <si>
    <t>PRESUPUESTO AUTORIZADO UTU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</si>
</sst>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rgb="FF0061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3" fillId="2" borderId="0" applyNumberFormat="0" applyBorder="0" applyAlignment="0" applyProtection="0"/>
  </cellStyleXfs>
  <cellXfs count="25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4" fontId="2" fillId="0" borderId="1" xfId="1" applyFont="1" applyBorder="1"/>
    <xf numFmtId="0" fontId="2" fillId="0" borderId="1" xfId="0" applyFont="1" applyBorder="1" applyAlignment="1">
      <alignment horizontal="center" wrapText="1"/>
    </xf>
    <xf numFmtId="44" fontId="4" fillId="0" borderId="1" xfId="0" applyNumberFormat="1" applyFont="1" applyBorder="1" applyAlignment="1">
      <alignment vertical="center" wrapText="1"/>
    </xf>
    <xf numFmtId="44" fontId="2" fillId="0" borderId="1" xfId="1" applyFont="1" applyBorder="1" applyAlignment="1">
      <alignment vertical="center"/>
    </xf>
    <xf numFmtId="44" fontId="2" fillId="0" borderId="1" xfId="1" applyFont="1" applyBorder="1" applyAlignment="1">
      <alignment horizontal="center"/>
    </xf>
    <xf numFmtId="44" fontId="2" fillId="0" borderId="1" xfId="1" applyFont="1" applyBorder="1" applyAlignment="1">
      <alignment horizontal="center" vertical="center"/>
    </xf>
    <xf numFmtId="0" fontId="0" fillId="0" borderId="0" xfId="0" applyBorder="1"/>
    <xf numFmtId="44" fontId="0" fillId="0" borderId="0" xfId="0" applyNumberFormat="1"/>
    <xf numFmtId="0" fontId="0" fillId="0" borderId="0" xfId="0" applyAlignment="1">
      <alignment horizontal="center"/>
    </xf>
    <xf numFmtId="0" fontId="0" fillId="0" borderId="1" xfId="0" applyBorder="1" applyAlignment="1">
      <alignment horizontal="left"/>
    </xf>
    <xf numFmtId="44" fontId="0" fillId="0" borderId="1" xfId="1" applyFont="1" applyBorder="1"/>
    <xf numFmtId="44" fontId="0" fillId="0" borderId="1" xfId="0" applyNumberFormat="1" applyBorder="1"/>
    <xf numFmtId="10" fontId="0" fillId="0" borderId="1" xfId="0" applyNumberFormat="1" applyBorder="1"/>
    <xf numFmtId="0" fontId="5" fillId="2" borderId="3" xfId="2" applyFont="1" applyBorder="1" applyAlignment="1">
      <alignment horizontal="center" vertical="center" wrapText="1"/>
    </xf>
    <xf numFmtId="0" fontId="5" fillId="2" borderId="4" xfId="2" applyFont="1" applyBorder="1" applyAlignment="1">
      <alignment horizontal="center" vertical="center" wrapText="1"/>
    </xf>
    <xf numFmtId="0" fontId="5" fillId="2" borderId="5" xfId="2" applyFont="1" applyBorder="1" applyAlignment="1">
      <alignment horizontal="center" vertical="center" wrapText="1"/>
    </xf>
    <xf numFmtId="0" fontId="5" fillId="2" borderId="6" xfId="2" applyFont="1" applyBorder="1" applyAlignment="1">
      <alignment horizontal="center" vertical="center" wrapText="1"/>
    </xf>
    <xf numFmtId="0" fontId="5" fillId="2" borderId="2" xfId="2" applyFont="1" applyBorder="1" applyAlignment="1">
      <alignment horizontal="center" vertical="center" wrapText="1"/>
    </xf>
    <xf numFmtId="0" fontId="5" fillId="2" borderId="7" xfId="2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</cellXfs>
  <cellStyles count="3">
    <cellStyle name="Buena" xfId="2" builtinId="26"/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21"/>
  <sheetViews>
    <sheetView zoomScaleNormal="100" workbookViewId="0">
      <selection activeCell="J11" sqref="J11"/>
    </sheetView>
  </sheetViews>
  <sheetFormatPr baseColWidth="10" defaultRowHeight="15" x14ac:dyDescent="0.25"/>
  <cols>
    <col min="1" max="1" width="11.42578125" customWidth="1"/>
    <col min="2" max="2" width="46.28515625" customWidth="1"/>
    <col min="3" max="3" width="44.85546875" customWidth="1"/>
    <col min="4" max="4" width="16.5703125" customWidth="1"/>
    <col min="5" max="5" width="0" hidden="1" customWidth="1"/>
  </cols>
  <sheetData>
    <row r="2" spans="1:5" x14ac:dyDescent="0.25">
      <c r="A2" s="18" t="s">
        <v>7</v>
      </c>
      <c r="B2" s="19"/>
      <c r="C2" s="19"/>
      <c r="D2" s="20"/>
    </row>
    <row r="3" spans="1:5" x14ac:dyDescent="0.25">
      <c r="A3" s="21"/>
      <c r="B3" s="22"/>
      <c r="C3" s="22"/>
      <c r="D3" s="23"/>
    </row>
    <row r="4" spans="1:5" x14ac:dyDescent="0.25">
      <c r="A4" s="2" t="s">
        <v>4</v>
      </c>
      <c r="B4" s="2" t="s">
        <v>5</v>
      </c>
      <c r="C4" s="2" t="s">
        <v>6</v>
      </c>
      <c r="D4" s="2" t="s">
        <v>0</v>
      </c>
      <c r="E4" s="2" t="s">
        <v>3</v>
      </c>
    </row>
    <row r="5" spans="1:5" ht="18" customHeight="1" x14ac:dyDescent="0.25">
      <c r="A5" s="3">
        <v>11301</v>
      </c>
      <c r="B5" s="3" t="s">
        <v>21</v>
      </c>
      <c r="C5" s="3" t="s">
        <v>19</v>
      </c>
      <c r="D5" s="9">
        <f>6554.64*24</f>
        <v>157311.36000000002</v>
      </c>
      <c r="E5" s="2"/>
    </row>
    <row r="6" spans="1:5" ht="18.75" customHeight="1" x14ac:dyDescent="0.25">
      <c r="A6" s="3">
        <v>11301</v>
      </c>
      <c r="B6" s="3" t="s">
        <v>21</v>
      </c>
      <c r="C6" s="3" t="s">
        <v>20</v>
      </c>
      <c r="D6" s="9">
        <f>3207.34*24</f>
        <v>76976.160000000003</v>
      </c>
      <c r="E6" s="2"/>
    </row>
    <row r="7" spans="1:5" ht="17.25" customHeight="1" x14ac:dyDescent="0.25">
      <c r="A7" s="3">
        <v>13201</v>
      </c>
      <c r="B7" s="3" t="s">
        <v>23</v>
      </c>
      <c r="C7" s="3" t="s">
        <v>24</v>
      </c>
      <c r="D7" s="9">
        <v>5061.446136986302</v>
      </c>
      <c r="E7" s="2"/>
    </row>
    <row r="8" spans="1:5" ht="17.25" customHeight="1" x14ac:dyDescent="0.25">
      <c r="A8" s="3">
        <v>13202</v>
      </c>
      <c r="B8" s="3" t="s">
        <v>22</v>
      </c>
      <c r="C8" s="3" t="s">
        <v>24</v>
      </c>
      <c r="D8" s="9">
        <v>17239.601095890412</v>
      </c>
      <c r="E8" s="2"/>
    </row>
    <row r="9" spans="1:5" ht="19.5" customHeight="1" x14ac:dyDescent="0.25">
      <c r="A9" s="3">
        <v>39202</v>
      </c>
      <c r="B9" s="2" t="s">
        <v>8</v>
      </c>
      <c r="C9" s="4" t="s">
        <v>16</v>
      </c>
      <c r="D9" s="5">
        <v>7384</v>
      </c>
      <c r="E9" s="1"/>
    </row>
    <row r="10" spans="1:5" ht="60" x14ac:dyDescent="0.25">
      <c r="A10" s="3">
        <v>37504</v>
      </c>
      <c r="B10" s="3" t="s">
        <v>9</v>
      </c>
      <c r="C10" s="6" t="s">
        <v>17</v>
      </c>
      <c r="D10" s="5">
        <v>1850</v>
      </c>
      <c r="E10" s="1"/>
    </row>
    <row r="11" spans="1:5" ht="36.75" customHeight="1" x14ac:dyDescent="0.25">
      <c r="A11" s="3">
        <v>35303</v>
      </c>
      <c r="B11" s="4" t="s">
        <v>10</v>
      </c>
      <c r="C11" s="4" t="s">
        <v>2</v>
      </c>
      <c r="D11" s="5">
        <v>5452</v>
      </c>
      <c r="E11" s="1"/>
    </row>
    <row r="12" spans="1:5" ht="60" x14ac:dyDescent="0.25">
      <c r="A12" s="3">
        <v>39202</v>
      </c>
      <c r="B12" s="2" t="s">
        <v>8</v>
      </c>
      <c r="C12" s="6" t="s">
        <v>18</v>
      </c>
      <c r="D12" s="5">
        <v>8580</v>
      </c>
      <c r="E12" s="1"/>
    </row>
    <row r="13" spans="1:5" x14ac:dyDescent="0.25">
      <c r="A13" s="3">
        <v>31101</v>
      </c>
      <c r="B13" s="2" t="s">
        <v>27</v>
      </c>
      <c r="C13" s="6" t="s">
        <v>30</v>
      </c>
      <c r="D13" s="5">
        <v>63500</v>
      </c>
      <c r="E13" s="11"/>
    </row>
    <row r="14" spans="1:5" x14ac:dyDescent="0.25">
      <c r="A14" s="3">
        <v>31401</v>
      </c>
      <c r="B14" s="2" t="s">
        <v>25</v>
      </c>
      <c r="C14" s="6" t="s">
        <v>31</v>
      </c>
      <c r="D14" s="5">
        <v>3800</v>
      </c>
      <c r="E14" s="11"/>
    </row>
    <row r="15" spans="1:5" x14ac:dyDescent="0.25">
      <c r="A15" s="3">
        <v>31603</v>
      </c>
      <c r="B15" s="2" t="s">
        <v>26</v>
      </c>
      <c r="C15" s="6" t="s">
        <v>32</v>
      </c>
      <c r="D15" s="5">
        <v>47937.068571428572</v>
      </c>
      <c r="E15" s="11"/>
    </row>
    <row r="16" spans="1:5" ht="27" customHeight="1" x14ac:dyDescent="0.25">
      <c r="A16" s="24" t="s">
        <v>11</v>
      </c>
      <c r="B16" s="24"/>
      <c r="C16" s="24"/>
      <c r="D16" s="7">
        <f>SUM(D5:E15)</f>
        <v>395091.63580430538</v>
      </c>
    </row>
    <row r="19" spans="3:7" x14ac:dyDescent="0.25">
      <c r="C19" s="14" t="s">
        <v>33</v>
      </c>
      <c r="D19" s="15">
        <f>17061919+17061919</f>
        <v>34123838</v>
      </c>
    </row>
    <row r="20" spans="3:7" x14ac:dyDescent="0.25">
      <c r="C20" s="14" t="s">
        <v>7</v>
      </c>
      <c r="D20" s="16">
        <f>+D16</f>
        <v>395091.63580430538</v>
      </c>
    </row>
    <row r="21" spans="3:7" x14ac:dyDescent="0.25">
      <c r="C21" s="14" t="s">
        <v>29</v>
      </c>
      <c r="D21" s="17">
        <v>1.15E-2</v>
      </c>
      <c r="G21" s="12"/>
    </row>
  </sheetData>
  <mergeCells count="2">
    <mergeCell ref="A2:D3"/>
    <mergeCell ref="A16:C16"/>
  </mergeCells>
  <pageMargins left="0.7" right="0.7" top="0.75" bottom="0.75" header="0.3" footer="0.3"/>
  <pageSetup scale="6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tabSelected="1" zoomScaleNormal="100" workbookViewId="0">
      <selection sqref="A1:A1048576"/>
    </sheetView>
  </sheetViews>
  <sheetFormatPr baseColWidth="10" defaultRowHeight="15" x14ac:dyDescent="0.25"/>
  <cols>
    <col min="1" max="1" width="11.42578125" customWidth="1"/>
    <col min="2" max="2" width="46.28515625" customWidth="1"/>
    <col min="3" max="3" width="47.42578125" customWidth="1"/>
    <col min="4" max="4" width="16.5703125" customWidth="1"/>
    <col min="5" max="5" width="0" hidden="1" customWidth="1"/>
  </cols>
  <sheetData>
    <row r="2" spans="1:5" x14ac:dyDescent="0.25">
      <c r="A2" s="18" t="s">
        <v>12</v>
      </c>
      <c r="B2" s="19"/>
      <c r="C2" s="19"/>
      <c r="D2" s="20"/>
    </row>
    <row r="3" spans="1:5" x14ac:dyDescent="0.25">
      <c r="A3" s="21"/>
      <c r="B3" s="22"/>
      <c r="C3" s="22"/>
      <c r="D3" s="23"/>
    </row>
    <row r="4" spans="1:5" ht="19.5" customHeight="1" x14ac:dyDescent="0.25">
      <c r="A4" s="3" t="s">
        <v>4</v>
      </c>
      <c r="B4" s="3" t="s">
        <v>5</v>
      </c>
      <c r="C4" s="3" t="s">
        <v>6</v>
      </c>
      <c r="D4" s="3" t="s">
        <v>0</v>
      </c>
      <c r="E4" s="2" t="s">
        <v>3</v>
      </c>
    </row>
    <row r="5" spans="1:5" ht="19.5" customHeight="1" x14ac:dyDescent="0.25">
      <c r="A5" s="3">
        <v>11301</v>
      </c>
      <c r="B5" s="3" t="s">
        <v>21</v>
      </c>
      <c r="C5" s="3" t="s">
        <v>19</v>
      </c>
      <c r="D5" s="10">
        <f>6989.85*24</f>
        <v>167756.40000000002</v>
      </c>
      <c r="E5" s="2"/>
    </row>
    <row r="6" spans="1:5" ht="19.5" customHeight="1" x14ac:dyDescent="0.25">
      <c r="A6" s="3">
        <v>11301</v>
      </c>
      <c r="B6" s="3" t="s">
        <v>21</v>
      </c>
      <c r="C6" s="3" t="s">
        <v>20</v>
      </c>
      <c r="D6" s="10">
        <f>4370.15*24</f>
        <v>104883.59999999999</v>
      </c>
      <c r="E6" s="2"/>
    </row>
    <row r="7" spans="1:5" ht="19.5" customHeight="1" x14ac:dyDescent="0.25">
      <c r="A7" s="3">
        <v>13201</v>
      </c>
      <c r="B7" s="3" t="s">
        <v>23</v>
      </c>
      <c r="C7" s="3" t="s">
        <v>24</v>
      </c>
      <c r="D7" s="10">
        <v>17927.013698630137</v>
      </c>
      <c r="E7" s="2"/>
    </row>
    <row r="8" spans="1:5" ht="19.5" customHeight="1" x14ac:dyDescent="0.25">
      <c r="A8" s="3">
        <v>13202</v>
      </c>
      <c r="B8" s="3" t="s">
        <v>22</v>
      </c>
      <c r="C8" s="3" t="s">
        <v>24</v>
      </c>
      <c r="D8" s="10">
        <v>29878.356164383564</v>
      </c>
      <c r="E8" s="2"/>
    </row>
    <row r="9" spans="1:5" x14ac:dyDescent="0.25">
      <c r="A9" s="3">
        <v>39202</v>
      </c>
      <c r="B9" s="2" t="s">
        <v>8</v>
      </c>
      <c r="C9" s="4" t="s">
        <v>1</v>
      </c>
      <c r="D9" s="5">
        <v>8500</v>
      </c>
      <c r="E9" s="1"/>
    </row>
    <row r="10" spans="1:5" ht="53.25" customHeight="1" x14ac:dyDescent="0.25">
      <c r="A10" s="3">
        <v>37504</v>
      </c>
      <c r="B10" s="3" t="s">
        <v>9</v>
      </c>
      <c r="C10" s="6" t="s">
        <v>14</v>
      </c>
      <c r="D10" s="5">
        <v>1850</v>
      </c>
      <c r="E10" s="1"/>
    </row>
    <row r="11" spans="1:5" ht="36.75" customHeight="1" x14ac:dyDescent="0.25">
      <c r="A11" s="3">
        <v>35303</v>
      </c>
      <c r="B11" s="4" t="s">
        <v>10</v>
      </c>
      <c r="C11" s="4" t="s">
        <v>13</v>
      </c>
      <c r="D11" s="9">
        <v>10000</v>
      </c>
      <c r="E11" s="1"/>
    </row>
    <row r="12" spans="1:5" ht="62.25" customHeight="1" x14ac:dyDescent="0.25">
      <c r="A12" s="3">
        <v>39202</v>
      </c>
      <c r="B12" s="3" t="s">
        <v>8</v>
      </c>
      <c r="C12" s="6" t="s">
        <v>15</v>
      </c>
      <c r="D12" s="8">
        <v>10000</v>
      </c>
      <c r="E12" s="1"/>
    </row>
    <row r="13" spans="1:5" x14ac:dyDescent="0.25">
      <c r="A13" s="3">
        <v>31101</v>
      </c>
      <c r="B13" s="2" t="s">
        <v>27</v>
      </c>
      <c r="C13" s="6" t="s">
        <v>30</v>
      </c>
      <c r="D13" s="5">
        <v>66857.142857142855</v>
      </c>
      <c r="E13" s="11"/>
    </row>
    <row r="14" spans="1:5" x14ac:dyDescent="0.25">
      <c r="A14" s="3">
        <v>31401</v>
      </c>
      <c r="B14" s="2" t="s">
        <v>25</v>
      </c>
      <c r="C14" s="6" t="s">
        <v>31</v>
      </c>
      <c r="D14" s="5">
        <v>4200</v>
      </c>
      <c r="E14" s="11"/>
    </row>
    <row r="15" spans="1:5" x14ac:dyDescent="0.25">
      <c r="A15" s="3">
        <v>31603</v>
      </c>
      <c r="B15" s="2" t="s">
        <v>26</v>
      </c>
      <c r="C15" s="6" t="s">
        <v>32</v>
      </c>
      <c r="D15" s="5">
        <v>47937.068571428572</v>
      </c>
      <c r="E15" s="11"/>
    </row>
    <row r="16" spans="1:5" ht="27" customHeight="1" x14ac:dyDescent="0.25">
      <c r="A16" s="24" t="s">
        <v>11</v>
      </c>
      <c r="B16" s="24"/>
      <c r="C16" s="24"/>
      <c r="D16" s="7">
        <f>SUM(D5:E15)</f>
        <v>469789.58129158517</v>
      </c>
    </row>
    <row r="19" spans="3:8" x14ac:dyDescent="0.25">
      <c r="C19" s="14" t="s">
        <v>28</v>
      </c>
      <c r="D19" s="15">
        <f>17592986+17061919</f>
        <v>34654905</v>
      </c>
    </row>
    <row r="20" spans="3:8" x14ac:dyDescent="0.25">
      <c r="C20" s="14" t="s">
        <v>12</v>
      </c>
      <c r="D20" s="16">
        <f>+D16</f>
        <v>469789.58129158517</v>
      </c>
    </row>
    <row r="21" spans="3:8" x14ac:dyDescent="0.25">
      <c r="C21" s="14" t="s">
        <v>29</v>
      </c>
      <c r="D21" s="17">
        <v>1.4E-2</v>
      </c>
    </row>
    <row r="22" spans="3:8" x14ac:dyDescent="0.25">
      <c r="C22" s="13"/>
    </row>
    <row r="25" spans="3:8" x14ac:dyDescent="0.25">
      <c r="H25" s="12"/>
    </row>
  </sheetData>
  <mergeCells count="2">
    <mergeCell ref="A2:D3"/>
    <mergeCell ref="A16:C16"/>
  </mergeCells>
  <pageMargins left="0.7" right="0.7" top="0.75" bottom="0.75" header="0.3" footer="0.3"/>
  <pageSetup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2017</vt:lpstr>
      <vt:lpstr>2018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</dc:creator>
  <cp:lastModifiedBy>USUARIO</cp:lastModifiedBy>
  <cp:lastPrinted>2018-06-01T12:57:47Z</cp:lastPrinted>
  <dcterms:created xsi:type="dcterms:W3CDTF">2018-05-22T20:40:22Z</dcterms:created>
  <dcterms:modified xsi:type="dcterms:W3CDTF">2018-06-01T12:57:59Z</dcterms:modified>
</cp:coreProperties>
</file>