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ecursosMateriales\Documents\2023\"/>
    </mc:Choice>
  </mc:AlternateContent>
  <xr:revisionPtr revIDLastSave="0" documentId="13_ncr:1_{7382AE92-62D3-4E27-8D9B-5536A2334D16}" xr6:coauthVersionLast="47" xr6:coauthVersionMax="47" xr10:uidLastSave="{00000000-0000-0000-0000-000000000000}"/>
  <bookViews>
    <workbookView xWindow="-120" yWindow="-120" windowWidth="29040" windowHeight="15720" tabRatio="750" firstSheet="1" activeTab="1" xr2:uid="{00000000-000D-0000-FFFF-FFFF00000000}"/>
  </bookViews>
  <sheets>
    <sheet name="PT_ESF_ECSF" sheetId="3" state="hidden" r:id="rId1"/>
    <sheet name="INMUEBLES" sheetId="26" r:id="rId2"/>
    <sheet name="TRANSPORTES" sheetId="21" r:id="rId3"/>
    <sheet name="MUEBLES " sheetId="24" r:id="rId4"/>
  </sheets>
  <definedNames>
    <definedName name="_xlnm._FilterDatabase" localSheetId="3" hidden="1">'MUEBLES '!$B$8:$D$582</definedName>
  </definedNames>
  <calcPr calcId="181029"/>
</workbook>
</file>

<file path=xl/calcChain.xml><?xml version="1.0" encoding="utf-8"?>
<calcChain xmlns="http://schemas.openxmlformats.org/spreadsheetml/2006/main">
  <c r="D22" i="26" l="1"/>
  <c r="D22" i="21" l="1"/>
  <c r="D607" i="24" l="1"/>
  <c r="D694" i="24" l="1"/>
  <c r="D608" i="24"/>
  <c r="D609" i="24" s="1"/>
  <c r="D610" i="24" s="1"/>
  <c r="B559" i="24"/>
  <c r="B560" i="24" s="1"/>
  <c r="B561" i="24" s="1"/>
  <c r="B562" i="24" s="1"/>
  <c r="B563" i="24" s="1"/>
  <c r="B564" i="24" s="1"/>
  <c r="B565" i="24" s="1"/>
  <c r="B566" i="24" s="1"/>
  <c r="B567" i="24" s="1"/>
  <c r="B568" i="24" s="1"/>
  <c r="B569" i="24" s="1"/>
  <c r="B570" i="24" s="1"/>
  <c r="B571" i="24" s="1"/>
  <c r="B572" i="24" s="1"/>
  <c r="B573" i="24" s="1"/>
  <c r="B574" i="24" s="1"/>
  <c r="B575" i="24" s="1"/>
  <c r="B576" i="24" s="1"/>
  <c r="B577" i="24" s="1"/>
  <c r="B578" i="24" s="1"/>
  <c r="B579" i="24" s="1"/>
  <c r="B580" i="24" s="1"/>
  <c r="B581" i="24" s="1"/>
  <c r="B582" i="24" s="1"/>
  <c r="B583" i="24" s="1"/>
  <c r="B584" i="24" s="1"/>
  <c r="B585" i="24" s="1"/>
  <c r="B586" i="24" s="1"/>
  <c r="B587" i="24" s="1"/>
  <c r="B588" i="24" s="1"/>
  <c r="B589" i="24" s="1"/>
  <c r="B590" i="24" s="1"/>
  <c r="B591" i="24" s="1"/>
  <c r="B592" i="24" s="1"/>
  <c r="B593" i="24" s="1"/>
  <c r="B594" i="24" s="1"/>
  <c r="B595" i="24" s="1"/>
  <c r="B596" i="24" s="1"/>
  <c r="B597" i="24" s="1"/>
  <c r="B598" i="24" s="1"/>
  <c r="B599" i="24" s="1"/>
  <c r="B600" i="24" s="1"/>
  <c r="B601" i="24" s="1"/>
  <c r="B602" i="24" s="1"/>
  <c r="B603" i="24" s="1"/>
  <c r="B604" i="24" s="1"/>
  <c r="B451" i="24"/>
  <c r="B452" i="24" s="1"/>
  <c r="B453" i="24" s="1"/>
  <c r="B454" i="24" s="1"/>
  <c r="B455" i="24" s="1"/>
  <c r="B456" i="24" s="1"/>
  <c r="B457" i="24" s="1"/>
  <c r="B458" i="24" s="1"/>
  <c r="B459" i="24" s="1"/>
  <c r="B460" i="24" s="1"/>
  <c r="B461" i="24" s="1"/>
  <c r="B462" i="24" s="1"/>
  <c r="B463" i="24" s="1"/>
  <c r="B464" i="24" s="1"/>
  <c r="B465" i="24" s="1"/>
  <c r="B466" i="24" s="1"/>
  <c r="B467" i="24" s="1"/>
  <c r="B468" i="24" s="1"/>
  <c r="B469" i="24" s="1"/>
  <c r="B384" i="24"/>
  <c r="B385" i="24" s="1"/>
  <c r="B386" i="24" s="1"/>
  <c r="B387" i="24" s="1"/>
  <c r="B388" i="24" s="1"/>
  <c r="B389" i="24" s="1"/>
  <c r="B390" i="24" s="1"/>
  <c r="B391" i="24" s="1"/>
  <c r="B392" i="24" s="1"/>
  <c r="B393" i="24" s="1"/>
  <c r="B394" i="24" s="1"/>
  <c r="B395" i="24" s="1"/>
  <c r="B396" i="24" s="1"/>
  <c r="B397" i="24" s="1"/>
  <c r="B398" i="24" s="1"/>
  <c r="B399" i="24" s="1"/>
  <c r="B400" i="24" s="1"/>
  <c r="B401" i="24" s="1"/>
  <c r="B402" i="24" s="1"/>
  <c r="B403" i="24" s="1"/>
  <c r="B404" i="24" s="1"/>
  <c r="B405" i="24" s="1"/>
  <c r="B406" i="24" s="1"/>
  <c r="B407" i="24" s="1"/>
  <c r="B408" i="24" s="1"/>
  <c r="B409" i="24" s="1"/>
  <c r="B410" i="24" s="1"/>
  <c r="B411" i="24" s="1"/>
  <c r="B412" i="24" s="1"/>
  <c r="B413" i="24" s="1"/>
  <c r="B414" i="24" s="1"/>
  <c r="B415" i="24" s="1"/>
  <c r="B416" i="24" s="1"/>
  <c r="B417" i="24" s="1"/>
  <c r="B418" i="24" s="1"/>
  <c r="B419" i="24" s="1"/>
  <c r="B420" i="24" s="1"/>
  <c r="B421" i="24" s="1"/>
  <c r="B422" i="24" s="1"/>
  <c r="B423" i="24" s="1"/>
  <c r="B424" i="24" s="1"/>
  <c r="B425" i="24" s="1"/>
  <c r="B426" i="24" s="1"/>
  <c r="B427" i="24" s="1"/>
  <c r="B428" i="24" s="1"/>
  <c r="B429" i="24" s="1"/>
  <c r="B430" i="24" s="1"/>
  <c r="B431" i="24" s="1"/>
  <c r="B432" i="24" s="1"/>
  <c r="B433" i="24" s="1"/>
  <c r="B434" i="24" s="1"/>
  <c r="B435" i="24" s="1"/>
  <c r="B436" i="24" s="1"/>
  <c r="B437" i="24" s="1"/>
  <c r="B438" i="24" s="1"/>
  <c r="B439" i="24" s="1"/>
  <c r="B440" i="24" s="1"/>
  <c r="B441" i="24" s="1"/>
  <c r="B442" i="24" s="1"/>
  <c r="B443" i="24" s="1"/>
  <c r="B444" i="24" s="1"/>
  <c r="B445" i="24" s="1"/>
  <c r="B446" i="24" s="1"/>
  <c r="B447" i="24" s="1"/>
  <c r="B448" i="24" s="1"/>
  <c r="B605" i="24" l="1"/>
  <c r="B606" i="24" s="1"/>
  <c r="B607" i="24" s="1"/>
  <c r="B608" i="24" s="1"/>
  <c r="B609" i="24" s="1"/>
  <c r="B610" i="24" s="1"/>
  <c r="B611" i="24" s="1"/>
  <c r="B612" i="24" s="1"/>
  <c r="B613" i="24" s="1"/>
  <c r="B614" i="24" s="1"/>
  <c r="B472" i="24" l="1"/>
  <c r="B473" i="24" s="1"/>
  <c r="B474" i="24" s="1"/>
  <c r="B475" i="24" s="1"/>
  <c r="B476" i="24" s="1"/>
  <c r="B477" i="24" s="1"/>
  <c r="B478" i="24" s="1"/>
  <c r="B479" i="24" s="1"/>
  <c r="B480" i="24" s="1"/>
  <c r="B481" i="24" s="1"/>
  <c r="B482" i="24" s="1"/>
  <c r="B483" i="24" s="1"/>
  <c r="B484" i="24" s="1"/>
  <c r="B485" i="24" s="1"/>
  <c r="B486" i="24" s="1"/>
  <c r="B487" i="24" s="1"/>
  <c r="B488" i="24" s="1"/>
  <c r="B489" i="24" s="1"/>
  <c r="B490" i="24" s="1"/>
  <c r="B491" i="24" s="1"/>
  <c r="B492" i="24" s="1"/>
  <c r="B493" i="24" s="1"/>
  <c r="B494" i="24" s="1"/>
  <c r="B495" i="24" s="1"/>
  <c r="B496" i="24" s="1"/>
  <c r="B497" i="24" s="1"/>
  <c r="B498" i="24" s="1"/>
  <c r="B499" i="24" s="1"/>
  <c r="B500" i="24" s="1"/>
  <c r="B501" i="24" s="1"/>
  <c r="B502" i="24" s="1"/>
  <c r="B505" i="24" l="1"/>
  <c r="B506" i="24" s="1"/>
  <c r="B507" i="24" s="1"/>
  <c r="B508" i="24" s="1"/>
  <c r="B509" i="24" s="1"/>
  <c r="B510" i="24" s="1"/>
  <c r="B511" i="24" s="1"/>
  <c r="B512" i="24" s="1"/>
  <c r="B513" i="24" s="1"/>
  <c r="B514" i="24" s="1"/>
  <c r="B515" i="24" s="1"/>
  <c r="B516" i="24" s="1"/>
  <c r="B517" i="24" s="1"/>
  <c r="B518" i="24" s="1"/>
  <c r="B519" i="24" s="1"/>
  <c r="B520" i="24" s="1"/>
  <c r="B521" i="24" s="1"/>
  <c r="B522" i="24" s="1"/>
  <c r="B523" i="24" s="1"/>
  <c r="B524" i="24" s="1"/>
  <c r="B525" i="24" s="1"/>
  <c r="B526" i="24" s="1"/>
  <c r="B527" i="24" s="1"/>
  <c r="B528" i="24" s="1"/>
  <c r="B529" i="24" s="1"/>
  <c r="B530" i="24" s="1"/>
  <c r="B531" i="24" s="1"/>
  <c r="B532" i="24" s="1"/>
  <c r="B533" i="24" s="1"/>
  <c r="B534" i="24" s="1"/>
  <c r="B535" i="24" s="1"/>
  <c r="B536" i="24" s="1"/>
  <c r="B537" i="24" s="1"/>
  <c r="B538" i="24" s="1"/>
  <c r="B539" i="24" s="1"/>
  <c r="B540" i="24" s="1"/>
  <c r="B541" i="24" s="1"/>
  <c r="B542" i="24" s="1"/>
  <c r="B543" i="24" s="1"/>
  <c r="B544" i="24" s="1"/>
  <c r="B545" i="24" s="1"/>
  <c r="B546" i="24" s="1"/>
  <c r="B547" i="24" s="1"/>
  <c r="B548" i="24" s="1"/>
  <c r="B549" i="24" s="1"/>
  <c r="B550" i="24" s="1"/>
  <c r="B551" i="24" s="1"/>
  <c r="B552" i="24" s="1"/>
  <c r="B553" i="24" s="1"/>
  <c r="B554" i="24" s="1"/>
  <c r="B555" i="24" s="1"/>
  <c r="B556" i="24" s="1"/>
  <c r="B10" i="24"/>
  <c r="B11" i="24" s="1"/>
  <c r="B12" i="24" s="1"/>
  <c r="B13" i="24" s="1"/>
  <c r="B14" i="24" s="1"/>
  <c r="B15" i="24" s="1"/>
  <c r="B16" i="24" s="1"/>
  <c r="B17" i="24" s="1"/>
  <c r="B18" i="24" s="1"/>
  <c r="B19" i="24" s="1"/>
  <c r="B20" i="24" s="1"/>
  <c r="B21" i="24" s="1"/>
  <c r="B22" i="24" s="1"/>
  <c r="B23" i="24" s="1"/>
  <c r="B24" i="24" s="1"/>
  <c r="B25" i="24" s="1"/>
  <c r="B26" i="24" s="1"/>
  <c r="B27" i="24" s="1"/>
  <c r="B28" i="24" s="1"/>
  <c r="B29" i="24" s="1"/>
  <c r="B30" i="24" s="1"/>
  <c r="B31" i="24" s="1"/>
  <c r="B32" i="24" s="1"/>
  <c r="B33" i="24" s="1"/>
  <c r="B34" i="24" s="1"/>
  <c r="B35" i="24" s="1"/>
  <c r="B36" i="24" s="1"/>
  <c r="B37" i="24" s="1"/>
  <c r="B38" i="24" s="1"/>
  <c r="B39" i="24" s="1"/>
  <c r="B40" i="24" s="1"/>
  <c r="B41" i="24" s="1"/>
  <c r="B42" i="24" s="1"/>
  <c r="B43" i="24" s="1"/>
  <c r="B44" i="24" s="1"/>
  <c r="B45" i="24" s="1"/>
  <c r="B46" i="24" s="1"/>
  <c r="B47" i="24" s="1"/>
  <c r="B48" i="24" s="1"/>
  <c r="B49" i="24" s="1"/>
  <c r="B50" i="24" s="1"/>
  <c r="B51" i="24" s="1"/>
  <c r="B52" i="24" s="1"/>
  <c r="B53" i="24" s="1"/>
  <c r="B54" i="24" s="1"/>
  <c r="B55" i="24" s="1"/>
  <c r="B56" i="24" s="1"/>
  <c r="B57" i="24" s="1"/>
  <c r="B58" i="24" s="1"/>
  <c r="B59" i="24" s="1"/>
  <c r="B60" i="24" s="1"/>
  <c r="B61" i="24" s="1"/>
  <c r="B62" i="24" s="1"/>
  <c r="B63" i="24" s="1"/>
  <c r="B64" i="24" s="1"/>
  <c r="B65" i="24" s="1"/>
  <c r="B66" i="24" s="1"/>
  <c r="B67" i="24" s="1"/>
  <c r="B68" i="24" s="1"/>
  <c r="B69" i="24" s="1"/>
  <c r="B70" i="24" s="1"/>
  <c r="B71" i="24" s="1"/>
  <c r="B72" i="24" s="1"/>
  <c r="B73" i="24" s="1"/>
  <c r="B74" i="24" s="1"/>
  <c r="B75" i="24" s="1"/>
  <c r="B76" i="24" s="1"/>
  <c r="B77" i="24" s="1"/>
  <c r="B78" i="24" s="1"/>
  <c r="B79" i="24" s="1"/>
  <c r="B80" i="24" s="1"/>
  <c r="B81" i="24" s="1"/>
  <c r="B82" i="24" s="1"/>
  <c r="B83" i="24" s="1"/>
  <c r="B84" i="24" s="1"/>
  <c r="B85" i="24" s="1"/>
  <c r="B86" i="24" s="1"/>
  <c r="B87" i="24" s="1"/>
  <c r="B88" i="24" s="1"/>
  <c r="B89" i="24" s="1"/>
  <c r="B90" i="24" s="1"/>
  <c r="B91" i="24" s="1"/>
  <c r="B92" i="24" s="1"/>
  <c r="B93" i="24" s="1"/>
  <c r="B94" i="24" s="1"/>
  <c r="B95" i="24" s="1"/>
  <c r="B96" i="24" s="1"/>
  <c r="B97" i="24" s="1"/>
  <c r="B98" i="24" s="1"/>
  <c r="B99" i="24" s="1"/>
  <c r="B100" i="24" s="1"/>
  <c r="B101" i="24" s="1"/>
  <c r="B102" i="24" s="1"/>
  <c r="B103" i="24" s="1"/>
  <c r="B104" i="24" s="1"/>
  <c r="B105" i="24" s="1"/>
  <c r="B106" i="24" s="1"/>
  <c r="B107" i="24" s="1"/>
  <c r="B108" i="24" s="1"/>
  <c r="B109" i="24" s="1"/>
  <c r="B110" i="24" s="1"/>
  <c r="B111" i="24" s="1"/>
  <c r="B112" i="24" s="1"/>
  <c r="B113" i="24" s="1"/>
  <c r="B114" i="24" s="1"/>
  <c r="B115" i="24" s="1"/>
  <c r="B116" i="24" s="1"/>
  <c r="B117" i="24" s="1"/>
  <c r="B118" i="24" s="1"/>
  <c r="B119" i="24" s="1"/>
  <c r="B120" i="24" s="1"/>
  <c r="B121" i="24" s="1"/>
  <c r="B122" i="24" s="1"/>
  <c r="B123" i="24" s="1"/>
  <c r="B124" i="24" s="1"/>
  <c r="B125" i="24" s="1"/>
  <c r="B126" i="24" s="1"/>
  <c r="B127" i="24" s="1"/>
  <c r="B128" i="24" s="1"/>
  <c r="B129" i="24" s="1"/>
  <c r="B130" i="24" s="1"/>
  <c r="B131" i="24" s="1"/>
  <c r="B132" i="24" s="1"/>
  <c r="B133" i="24" s="1"/>
  <c r="B134" i="24" s="1"/>
  <c r="B135" i="24" s="1"/>
  <c r="B136" i="24" s="1"/>
  <c r="B137" i="24" s="1"/>
  <c r="B138" i="24" s="1"/>
  <c r="B139" i="24" s="1"/>
  <c r="B140" i="24" s="1"/>
  <c r="B141" i="24" s="1"/>
  <c r="B142" i="24" s="1"/>
  <c r="B143" i="24" s="1"/>
  <c r="B144" i="24" s="1"/>
  <c r="B145" i="24" s="1"/>
  <c r="B146" i="24" s="1"/>
  <c r="B147" i="24" s="1"/>
  <c r="B148" i="24" s="1"/>
  <c r="B149" i="24" s="1"/>
  <c r="B150" i="24" s="1"/>
  <c r="B151" i="24" s="1"/>
  <c r="B152" i="24" s="1"/>
  <c r="B153" i="24" s="1"/>
  <c r="B154" i="24" s="1"/>
  <c r="B155" i="24" s="1"/>
  <c r="B156" i="24" s="1"/>
  <c r="B157" i="24" s="1"/>
  <c r="B158" i="24" s="1"/>
  <c r="B159" i="24" s="1"/>
  <c r="B160" i="24" s="1"/>
  <c r="B161" i="24" s="1"/>
  <c r="B162" i="24" s="1"/>
  <c r="B163" i="24" s="1"/>
  <c r="B164" i="24" s="1"/>
  <c r="B165" i="24" s="1"/>
  <c r="B166" i="24" s="1"/>
  <c r="B167" i="24" s="1"/>
  <c r="B168" i="24" s="1"/>
  <c r="B169" i="24" s="1"/>
  <c r="B170" i="24" s="1"/>
  <c r="B171" i="24" s="1"/>
  <c r="B172" i="24" s="1"/>
  <c r="B173" i="24" s="1"/>
  <c r="B174" i="24" s="1"/>
  <c r="B175" i="24" s="1"/>
  <c r="B176" i="24" s="1"/>
  <c r="B177" i="24" s="1"/>
  <c r="B178" i="24" s="1"/>
  <c r="B179" i="24" s="1"/>
  <c r="B180" i="24" s="1"/>
  <c r="B181" i="24" s="1"/>
  <c r="B182" i="24" s="1"/>
  <c r="B183" i="24" s="1"/>
  <c r="B184" i="24" s="1"/>
  <c r="B185" i="24" s="1"/>
  <c r="B186" i="24" s="1"/>
  <c r="B187" i="24" s="1"/>
  <c r="B188" i="24" s="1"/>
  <c r="B189" i="24" s="1"/>
  <c r="B190" i="24" s="1"/>
  <c r="B191" i="24" s="1"/>
  <c r="B192" i="24" s="1"/>
  <c r="B193" i="24" s="1"/>
  <c r="B194" i="24" s="1"/>
  <c r="B195" i="24" s="1"/>
  <c r="B196" i="24" s="1"/>
  <c r="B197" i="24" s="1"/>
  <c r="B198" i="24" s="1"/>
  <c r="B199" i="24" s="1"/>
  <c r="B200" i="24" s="1"/>
  <c r="B201" i="24" s="1"/>
  <c r="B202" i="24" s="1"/>
  <c r="B203" i="24" s="1"/>
  <c r="B204" i="24" s="1"/>
  <c r="B205" i="24" s="1"/>
  <c r="B206" i="24" s="1"/>
  <c r="B207" i="24" s="1"/>
  <c r="B208" i="24" s="1"/>
  <c r="B209" i="24" s="1"/>
  <c r="B210" i="24" s="1"/>
  <c r="B211" i="24" s="1"/>
  <c r="B212" i="24" s="1"/>
  <c r="B213" i="24" s="1"/>
  <c r="B214" i="24" s="1"/>
  <c r="B215" i="24" s="1"/>
  <c r="B216" i="24" s="1"/>
  <c r="B217" i="24" s="1"/>
  <c r="B218" i="24" s="1"/>
  <c r="B219" i="24" s="1"/>
  <c r="B220" i="24" s="1"/>
  <c r="B221" i="24" s="1"/>
  <c r="B222" i="24" s="1"/>
  <c r="B223" i="24" s="1"/>
  <c r="B224" i="24" s="1"/>
  <c r="B225" i="24" s="1"/>
  <c r="B226" i="24" s="1"/>
  <c r="B227" i="24" s="1"/>
  <c r="B228" i="24" s="1"/>
  <c r="B229" i="24" s="1"/>
  <c r="B230" i="24" s="1"/>
  <c r="B231" i="24" s="1"/>
  <c r="B232" i="24" s="1"/>
  <c r="B233" i="24" s="1"/>
  <c r="B234" i="24" s="1"/>
  <c r="B235" i="24" s="1"/>
  <c r="B236" i="24" s="1"/>
  <c r="B237" i="24" s="1"/>
  <c r="B238" i="24" s="1"/>
  <c r="B239" i="24" s="1"/>
  <c r="B240" i="24" s="1"/>
  <c r="B241" i="24" s="1"/>
  <c r="B242" i="24" s="1"/>
  <c r="B243" i="24" s="1"/>
  <c r="B244" i="24" s="1"/>
  <c r="B245" i="24" s="1"/>
  <c r="B246" i="24" s="1"/>
  <c r="B247" i="24" s="1"/>
  <c r="B248" i="24" s="1"/>
  <c r="B249" i="24" s="1"/>
  <c r="B250" i="24" s="1"/>
  <c r="B251" i="24" s="1"/>
  <c r="B252" i="24" s="1"/>
  <c r="B253" i="24" s="1"/>
  <c r="B254" i="24" s="1"/>
  <c r="B255" i="24" s="1"/>
  <c r="B256" i="24" s="1"/>
  <c r="B257" i="24" s="1"/>
  <c r="B258" i="24" s="1"/>
  <c r="B259" i="24" s="1"/>
  <c r="B260" i="24" s="1"/>
  <c r="B261" i="24" s="1"/>
  <c r="B262" i="24" s="1"/>
  <c r="B263" i="24" s="1"/>
  <c r="B264" i="24" s="1"/>
  <c r="B265" i="24" s="1"/>
  <c r="B266" i="24" l="1"/>
  <c r="B267" i="24" s="1"/>
  <c r="B268" i="24" s="1"/>
  <c r="B269" i="24" s="1"/>
  <c r="B270" i="24" s="1"/>
  <c r="B271" i="24" s="1"/>
  <c r="B272" i="24" s="1"/>
  <c r="B273" i="24" s="1"/>
  <c r="B274" i="24" s="1"/>
  <c r="B275" i="24" s="1"/>
  <c r="B276" i="24" s="1"/>
  <c r="B277" i="24" s="1"/>
  <c r="B278" i="24" s="1"/>
  <c r="B279" i="24" s="1"/>
  <c r="B280" i="24" s="1"/>
  <c r="B281" i="24" s="1"/>
  <c r="B282" i="24" s="1"/>
  <c r="B283" i="24" s="1"/>
  <c r="B284" i="24" s="1"/>
  <c r="B285" i="24" s="1"/>
  <c r="B286" i="24" s="1"/>
  <c r="B287" i="24" s="1"/>
  <c r="B288" i="24" s="1"/>
  <c r="B289" i="24" s="1"/>
  <c r="B290" i="24" s="1"/>
  <c r="B291" i="24" s="1"/>
  <c r="B292" i="24" s="1"/>
  <c r="B293" i="24" s="1"/>
  <c r="B294" i="24" s="1"/>
  <c r="B295" i="24" s="1"/>
  <c r="B296" i="24" s="1"/>
  <c r="B297" i="24" s="1"/>
  <c r="B298" i="24" s="1"/>
  <c r="B299" i="24" s="1"/>
  <c r="B300" i="24" s="1"/>
  <c r="B301" i="24" s="1"/>
  <c r="B302" i="24" s="1"/>
  <c r="B303" i="24" s="1"/>
  <c r="B304" i="24" s="1"/>
  <c r="B305" i="24" s="1"/>
  <c r="B306" i="24" s="1"/>
  <c r="B307" i="24" s="1"/>
  <c r="B308" i="24" s="1"/>
  <c r="B309" i="24" s="1"/>
  <c r="B310" i="24" s="1"/>
  <c r="B311" i="24" s="1"/>
  <c r="B312" i="24" s="1"/>
  <c r="B313" i="24" s="1"/>
  <c r="B314" i="24" s="1"/>
  <c r="B315" i="24" s="1"/>
  <c r="B316" i="24" s="1"/>
  <c r="B317" i="24" s="1"/>
  <c r="B318" i="24" s="1"/>
  <c r="B319" i="24" s="1"/>
  <c r="B320" i="24" s="1"/>
  <c r="B321" i="24" s="1"/>
  <c r="B322" i="24" s="1"/>
  <c r="B323" i="24" s="1"/>
  <c r="B324" i="24" s="1"/>
  <c r="B325" i="24" s="1"/>
  <c r="B326" i="24" s="1"/>
  <c r="B327" i="24" s="1"/>
  <c r="B328" i="24" s="1"/>
  <c r="B329" i="24" s="1"/>
  <c r="B330" i="24" s="1"/>
  <c r="B331" i="24" s="1"/>
  <c r="B332" i="24" s="1"/>
  <c r="B333" i="24" s="1"/>
  <c r="B334" i="24" s="1"/>
  <c r="B335" i="24" s="1"/>
  <c r="B336" i="24" s="1"/>
  <c r="B337" i="24" s="1"/>
  <c r="B338" i="24" s="1"/>
  <c r="B339" i="24" s="1"/>
  <c r="B340" i="24" s="1"/>
  <c r="B341" i="24" s="1"/>
  <c r="B342" i="24" s="1"/>
  <c r="B343" i="24" s="1"/>
  <c r="B344" i="24" s="1"/>
  <c r="B345" i="24" s="1"/>
  <c r="B346" i="24" s="1"/>
  <c r="B347" i="24" s="1"/>
  <c r="B348" i="24" s="1"/>
  <c r="B349" i="24" s="1"/>
  <c r="B350" i="24" s="1"/>
  <c r="B351" i="24" s="1"/>
  <c r="B352" i="24" s="1"/>
  <c r="B353" i="24" s="1"/>
  <c r="B354" i="24" s="1"/>
  <c r="B355" i="24" s="1"/>
  <c r="B356" i="24" s="1"/>
  <c r="B357" i="24" s="1"/>
  <c r="B358" i="24" s="1"/>
  <c r="B359" i="24" s="1"/>
  <c r="B360" i="24" s="1"/>
  <c r="B361" i="24" s="1"/>
  <c r="B362" i="24" s="1"/>
  <c r="B363" i="24" s="1"/>
  <c r="B364" i="24" s="1"/>
  <c r="B365" i="24" s="1"/>
  <c r="B366" i="24" s="1"/>
  <c r="B367" i="24" s="1"/>
  <c r="B368" i="24" s="1"/>
  <c r="B369" i="24" s="1"/>
  <c r="B370" i="24" s="1"/>
  <c r="B371" i="24" s="1"/>
  <c r="B372" i="24" s="1"/>
  <c r="B373" i="24" s="1"/>
  <c r="B374" i="24" s="1"/>
  <c r="B375" i="24" s="1"/>
  <c r="B376" i="24" s="1"/>
  <c r="B377" i="24" s="1"/>
  <c r="B378" i="24" s="1"/>
  <c r="B379" i="24" s="1"/>
  <c r="B380" i="24" s="1"/>
  <c r="B381" i="24" s="1"/>
  <c r="B9" i="21"/>
  <c r="B10" i="21" s="1"/>
  <c r="B11" i="21" s="1"/>
  <c r="B12" i="21" s="1"/>
  <c r="B13" i="21" s="1"/>
  <c r="B14" i="21" s="1"/>
  <c r="E148" i="3"/>
  <c r="E120" i="3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/>
  <c r="E161" i="3"/>
  <c r="E162" i="3"/>
  <c r="E207" i="3"/>
  <c r="E156" i="3"/>
  <c r="E199" i="3"/>
  <c r="E150" i="3"/>
  <c r="E202" i="3"/>
  <c r="E190" i="3"/>
  <c r="E191" i="3"/>
  <c r="E142" i="3"/>
  <c r="E194" i="3"/>
  <c r="E146" i="3"/>
  <c r="E192" i="3"/>
  <c r="E144" i="3"/>
  <c r="E163" i="3"/>
  <c r="E212" i="3"/>
  <c r="E195" i="3"/>
  <c r="E145" i="3"/>
  <c r="E193" i="3"/>
  <c r="E143" i="3"/>
  <c r="E139" i="3"/>
  <c r="E206" i="3"/>
  <c r="E214" i="3"/>
  <c r="E164" i="3"/>
  <c r="E201" i="3"/>
  <c r="E151" i="3"/>
  <c r="E196" i="3"/>
  <c r="E140" i="3"/>
  <c r="E203" i="3"/>
  <c r="E153" i="3"/>
  <c r="E157" i="3"/>
  <c r="E167" i="3"/>
  <c r="E179" i="3"/>
  <c r="E130" i="3"/>
  <c r="E131" i="3"/>
  <c r="E133" i="3"/>
  <c r="E135" i="3"/>
  <c r="E186" i="3"/>
  <c r="E178" i="3"/>
  <c r="E124" i="3"/>
  <c r="E173" i="3"/>
  <c r="E123" i="3"/>
  <c r="E132" i="3"/>
  <c r="E172" i="3"/>
  <c r="E122" i="3"/>
  <c r="E171" i="3"/>
  <c r="E121" i="3"/>
  <c r="E126" i="3"/>
  <c r="E185" i="3"/>
  <c r="E184" i="3"/>
  <c r="E134" i="3"/>
  <c r="E180" i="3"/>
  <c r="E175" i="3"/>
  <c r="E125" i="3"/>
  <c r="E105" i="3"/>
  <c r="E53" i="3"/>
  <c r="E95" i="3"/>
  <c r="E43" i="3"/>
  <c r="E24" i="3"/>
  <c r="E93" i="3"/>
  <c r="E86" i="3"/>
  <c r="E34" i="3"/>
  <c r="E66" i="3"/>
  <c r="E14" i="3"/>
  <c r="E136" i="3"/>
  <c r="E129" i="3"/>
  <c r="E149" i="3"/>
  <c r="E155" i="3"/>
  <c r="E165" i="3"/>
  <c r="E128" i="3"/>
  <c r="E141" i="3"/>
  <c r="E152" i="3"/>
  <c r="E138" i="3"/>
  <c r="E158" i="3"/>
  <c r="E77" i="3"/>
  <c r="E94" i="3"/>
  <c r="E170" i="3"/>
  <c r="E25" i="3"/>
  <c r="E183" i="3"/>
  <c r="E127" i="3"/>
  <c r="E76" i="3"/>
  <c r="E211" i="3"/>
  <c r="E41" i="3"/>
  <c r="E147" i="3"/>
  <c r="E200" i="3"/>
  <c r="E198" i="3"/>
  <c r="E119" i="3"/>
  <c r="E100" i="3"/>
  <c r="E216" i="3"/>
  <c r="E99" i="3"/>
  <c r="E42" i="3"/>
  <c r="E118" i="3"/>
  <c r="E181" i="3"/>
  <c r="E137" i="3"/>
  <c r="E174" i="3"/>
  <c r="E48" i="3"/>
  <c r="E197" i="3"/>
  <c r="E108" i="3"/>
  <c r="E160" i="3"/>
  <c r="E154" i="3"/>
  <c r="E47" i="3"/>
  <c r="E56" i="3"/>
  <c r="E109" i="3"/>
  <c r="E210" i="3"/>
  <c r="E159" i="3"/>
  <c r="E57" i="3"/>
  <c r="E176" i="3" l="1"/>
  <c r="E182" i="3"/>
  <c r="E177" i="3"/>
  <c r="E189" i="3"/>
  <c r="E208" i="3"/>
  <c r="E209" i="3"/>
  <c r="E213" i="3"/>
  <c r="E217" i="3"/>
  <c r="E215" i="3"/>
  <c r="E188" i="3" l="1"/>
  <c r="E187" i="3"/>
  <c r="E204" i="3"/>
  <c r="E205" i="3"/>
  <c r="E169" i="3"/>
  <c r="E168" i="3"/>
</calcChain>
</file>

<file path=xl/sharedStrings.xml><?xml version="1.0" encoding="utf-8"?>
<sst xmlns="http://schemas.openxmlformats.org/spreadsheetml/2006/main" count="970" uniqueCount="251">
  <si>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</si>
  <si>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</si>
  <si>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</si>
  <si>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</si>
  <si>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</si>
  <si>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</si>
  <si>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</si>
  <si>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</si>
  <si>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</si>
  <si>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</si>
  <si>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</si>
  <si>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</si>
  <si>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</si>
  <si>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</si>
  <si>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</si>
  <si>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</si>
  <si>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</si>
  <si>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</si>
  <si>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</si>
  <si>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</si>
  <si>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</si>
  <si>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</si>
  <si>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</si>
  <si>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</si>
  <si>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</si>
  <si>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</si>
  <si>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</si>
  <si>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</si>
  <si>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</si>
  <si>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</si>
  <si>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</si>
  <si>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</si>
  <si>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</si>
  <si>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</si>
  <si>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</si>
  <si>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</si>
  <si>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</si>
  <si>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</si>
  <si>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</si>
  <si>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</si>
  <si>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</si>
  <si>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</si>
  <si>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</si>
  <si>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</si>
  <si>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</si>
  <si>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</si>
  <si>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</si>
  <si>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</si>
  <si>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</si>
  <si>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</si>
  <si>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</si>
  <si>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</si>
  <si>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</si>
  <si>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</si>
  <si>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</si>
  <si>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</si>
  <si>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</si>
  <si>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</si>
  <si>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</si>
  <si>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</si>
  <si>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</si>
  <si>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</si>
  <si>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</si>
  <si>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</si>
  <si>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</si>
  <si>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</si>
  <si>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</si>
  <si>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</si>
  <si>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</si>
  <si>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</si>
  <si>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</si>
  <si>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</si>
  <si>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</si>
  <si>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</si>
  <si>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Relación de Bienes Muebles que Componen el Patrimonio</t>
  </si>
  <si>
    <t>Código</t>
  </si>
  <si>
    <t>Descripción del Bien Mueble</t>
  </si>
  <si>
    <t>Valor en libros</t>
  </si>
  <si>
    <t>Universidad Tecnológica del Usumacinta</t>
  </si>
  <si>
    <t>VEHICULOS Y EQUIPOS DE TRANSPORTE</t>
  </si>
  <si>
    <t>Equipo de cómputo y de tecnologías de la información</t>
  </si>
  <si>
    <t>COMPUTADORA</t>
  </si>
  <si>
    <t>PROYECTOR TIPO CAÑON</t>
  </si>
  <si>
    <t>LICENCIA DE SOFTWARE</t>
  </si>
  <si>
    <t>PIZARRÓN INTERACTIVO</t>
  </si>
  <si>
    <t>PLATAFORMA PARA VIDEOCONFERENCIA</t>
  </si>
  <si>
    <t xml:space="preserve">SERVIDOR </t>
  </si>
  <si>
    <t>SCANNER</t>
  </si>
  <si>
    <t>SISTEMA INALÁMBRICO DE MICROFÓNICA TIPO MANO</t>
  </si>
  <si>
    <t>SISTEMA DE CIRCUITO CERRADO DE TELEVISIÓN</t>
  </si>
  <si>
    <t>BOCINA</t>
  </si>
  <si>
    <t>BOCINAS DE PLAFON</t>
  </si>
  <si>
    <t>CONSOLA</t>
  </si>
  <si>
    <t>MICROFONO INALAMBRICO</t>
  </si>
  <si>
    <t>MINI CONTROLADOR CON 8 BOTONES</t>
  </si>
  <si>
    <t>SUPRESOR DE PICOS</t>
  </si>
  <si>
    <t>Otros mobiliarios y equipos de administración</t>
  </si>
  <si>
    <t>HORNO DE MICROONDAS(DIGESTOR POR MICROONDAS)</t>
  </si>
  <si>
    <t>MAQUINA PARA SOLDAR DE CORRIENTE ALTERNA</t>
  </si>
  <si>
    <t>PANTALLA  DE 55"</t>
  </si>
  <si>
    <t>PANTALLA  DE 60"</t>
  </si>
  <si>
    <t>PANTALLA ELÉCTRICA DE 126"</t>
  </si>
  <si>
    <t>RELOJ CHECADOR DE HUELLA DIGITAL</t>
  </si>
  <si>
    <t>Cámaras fotográficas y de video</t>
  </si>
  <si>
    <t>CÁMARA DE DOCUMENTOS</t>
  </si>
  <si>
    <t>CAMARA FOTOGRAFICA DIGITAL</t>
  </si>
  <si>
    <t>Equipo médico y de laboratorio</t>
  </si>
  <si>
    <t>BALANZA ANALÍTICA</t>
  </si>
  <si>
    <t xml:space="preserve">CAMARA DE ELECTROFORESIS VERTICAL </t>
  </si>
  <si>
    <t>DESTILADOR RAPIDO KJELDAHL</t>
  </si>
  <si>
    <t>MICROPIPETA TRANSFERPETTE ELECTRONICA DE 0.5-10UL</t>
  </si>
  <si>
    <t>MICROPIPETA TRANSFERPETTE ELECTRONICA DE 100-1000UL</t>
  </si>
  <si>
    <t>MULTIPARAMETRICO (DQO)</t>
  </si>
  <si>
    <t>TURBIDIMETRO PORTATIL</t>
  </si>
  <si>
    <t>Herramientas y máquinas-herramienta</t>
  </si>
  <si>
    <t>COMPRESOR DE AIRE 5HP</t>
  </si>
  <si>
    <t>EQUIPO PARA CORTE Y SOLDADURA DE METAL</t>
  </si>
  <si>
    <t>JUEGO DE JARDINERIA</t>
  </si>
  <si>
    <t>KIT SOXHLET PARA PURIFICACION</t>
  </si>
  <si>
    <t>MANOMETRO DE PRESION</t>
  </si>
  <si>
    <t>Sistemas de aire acondicionado, calefacción y de refrigeración industrial y comercial</t>
  </si>
  <si>
    <t>MINISPLITT</t>
  </si>
  <si>
    <t>ROTOMARTILLO</t>
  </si>
  <si>
    <t>PAQUETE DE CRISTALERÍA PARA LABORATORIO</t>
  </si>
  <si>
    <t>FUENTE GRANDE</t>
  </si>
  <si>
    <t>SERVIDOR POWER EDGE T630</t>
  </si>
  <si>
    <t xml:space="preserve">EQUIPO TRANSMISOR PARA FM </t>
  </si>
  <si>
    <t>SUPRESOR DE TRANSIENTES</t>
  </si>
  <si>
    <t>PIZARRON 1.20 X 2.40 PERSONALIZADO</t>
  </si>
  <si>
    <t xml:space="preserve">DIVISOR CON AMPLIFICADOR DE SEÑAL HDMI DE 8 </t>
  </si>
  <si>
    <t>PROCESADOR DE AUDIO PARA FM/HD</t>
  </si>
  <si>
    <t>LABORATORIO DE SERIGRAFÍA</t>
  </si>
  <si>
    <t>LABORATORIO DE CULTIVO DE TEJIDOS</t>
  </si>
  <si>
    <t xml:space="preserve">LABORATORIO DE MICROBIOLOGÍA </t>
  </si>
  <si>
    <t>LABORATORIO DE PRODUCCIÓN PECUARIA</t>
  </si>
  <si>
    <t xml:space="preserve">LABORATORIO DE QUÍMICA </t>
  </si>
  <si>
    <t>LABORATORIO DE RADIO</t>
  </si>
  <si>
    <t>LABORATORIO DE CÁRNICOS</t>
  </si>
  <si>
    <t>LABORATORIO DE LÁCTEOS</t>
  </si>
  <si>
    <t>LABORATORIO DE FRUTAS, CEREALES Y HORTALIZAS</t>
  </si>
  <si>
    <t>LABORATORIO DE TELEVISIÓN</t>
  </si>
  <si>
    <t>LABORATORIO DE TURISMO</t>
  </si>
  <si>
    <t>LABORATORIO DE ANÁLISIS INSTRUMENTAL</t>
  </si>
  <si>
    <t>EQUIPO DE BOMBEO SUMERGIBLE DE 1HP</t>
  </si>
  <si>
    <t>EQUIPO DE ENTRENAMIENTO CON SISTEMA HIDRAULICO DE RESISTENCIAS MULTINIVEL PARA GIMNASIO</t>
  </si>
  <si>
    <t>MICROFONO DE TECHO POLYCOM</t>
  </si>
  <si>
    <t>MINI AMPLIFICADOR</t>
  </si>
  <si>
    <t>MONITOR</t>
  </si>
  <si>
    <t xml:space="preserve">POTENCIOMETRO </t>
  </si>
  <si>
    <t>TABLETA INTERACTIVA</t>
  </si>
  <si>
    <t>PANTALLA MULTIMEDIA DE 144"</t>
  </si>
  <si>
    <t>PURIFICADOR DE AGUA DE PASOS</t>
  </si>
  <si>
    <t>PANTALLA DE 65"</t>
  </si>
  <si>
    <t>VIDEOCAMARA</t>
  </si>
  <si>
    <t>ANALIZADOR PORTATIL PARA MIEL</t>
  </si>
  <si>
    <t>DIGITAL MASTITIS DETECTOR MILK CHECKER</t>
  </si>
  <si>
    <t>CONDUCTIMEROS DIST6</t>
  </si>
  <si>
    <t>MEDIDOR DE PH-TESTRO10A</t>
  </si>
  <si>
    <t>GPS Etrex</t>
  </si>
  <si>
    <t>REFRACTOMERO DE PORCENTAJE DE ALCOHOL</t>
  </si>
  <si>
    <t>PODADORA</t>
  </si>
  <si>
    <t>DIGITAL MICROWAVE POWER</t>
  </si>
  <si>
    <t>REFRIGERADOR VERICAL IMBERA DOS PUERTAS</t>
  </si>
  <si>
    <t>CONGELADOR HORIZONTAL</t>
  </si>
  <si>
    <t>MESA TIPO ISLA</t>
  </si>
  <si>
    <t>REFRIGERADOR PUERA DE CRISTAL 20 PIES</t>
  </si>
  <si>
    <t>UPS (REGULADOR DE VOLTAJE)</t>
  </si>
  <si>
    <t>MESA DE JARDIN</t>
  </si>
  <si>
    <t>BANCA TU Y YO</t>
  </si>
  <si>
    <t>EQUIPO DESTILADOR DE AGUA PARA PRACTICAS DE LABORATORIO</t>
  </si>
  <si>
    <t>DRONE PHANTONE 3</t>
  </si>
  <si>
    <t>DISCO DURO</t>
  </si>
  <si>
    <t>DESPACHADOR DE JABON LIQUIDO AUTOMATICO</t>
  </si>
  <si>
    <t>DESPACHADOR DE TOALLA EN ROLLO AUTOMATICO</t>
  </si>
  <si>
    <t xml:space="preserve">ENFRIADOR Y CALENTADOR DE AGUA </t>
  </si>
  <si>
    <t>SIERRA CIRCULAR INDUSTRIAL</t>
  </si>
  <si>
    <t>ESTUFA INDUSTRIAL</t>
  </si>
  <si>
    <t>ESCRITORIO</t>
  </si>
  <si>
    <t xml:space="preserve">ESCRITORIO </t>
  </si>
  <si>
    <t xml:space="preserve">COMPUTADORA </t>
  </si>
  <si>
    <t>RADIO PORTÁTIL</t>
  </si>
  <si>
    <t xml:space="preserve">RADIO PORTÁTIL </t>
  </si>
  <si>
    <t>EQUIPO PARA ADMINISTRACIÓN DE INTERNET</t>
  </si>
  <si>
    <t>CONMUTADOR</t>
  </si>
  <si>
    <t>LICUADORA INDUSTRIAL</t>
  </si>
  <si>
    <t>DEBROZADORA</t>
  </si>
  <si>
    <t>SWITCH PARA RED DE INTERNET</t>
  </si>
  <si>
    <t>CAMARA PROFESIONAL DEFOTOGRAFIA</t>
  </si>
  <si>
    <t>SILLONES</t>
  </si>
  <si>
    <t>IMPRESORA Y PINZA DE SELLOS</t>
  </si>
  <si>
    <t>ESACNER</t>
  </si>
  <si>
    <t>ESCANER</t>
  </si>
  <si>
    <t>MICROFONO SHURE PROFESIONAL</t>
  </si>
  <si>
    <t>LOTE DE UTENCILIOS PARA COCINA</t>
  </si>
  <si>
    <t>EXTRACTOR INDUSTRIAL</t>
  </si>
  <si>
    <t>EQUIPO DE INTERNET</t>
  </si>
  <si>
    <t>COMPUTADORA PORTATIL</t>
  </si>
  <si>
    <t>TABBI EYE TRACKER</t>
  </si>
  <si>
    <t>COMPUTADORA ENSAMBLADO</t>
  </si>
  <si>
    <t>ARCHIVERO METAL</t>
  </si>
  <si>
    <t>BOCINA AMPLICADA</t>
  </si>
  <si>
    <t>ASPIRADORA</t>
  </si>
  <si>
    <t>IMPRESORA MULTIFUNCIONAL</t>
  </si>
  <si>
    <t>RELOJ CHECADOR FASCIAL</t>
  </si>
  <si>
    <t>SOFTWARE DE RELOJ CHECADOR FASCIAL</t>
  </si>
  <si>
    <t>CAMARA DE DOCUMENTOS</t>
  </si>
  <si>
    <t>COMPRA DE 15 COMPUTADORAS DELL</t>
  </si>
  <si>
    <t>COMPRA DE SWITCH PARA RED DE INTERNET</t>
  </si>
  <si>
    <t>COMPRA DE CÁMARA CANON</t>
  </si>
  <si>
    <t xml:space="preserve"> MOBILIARIOS DE OFICINA</t>
  </si>
  <si>
    <t>MICROFONO SHURE</t>
  </si>
  <si>
    <t>2 PANTALLAS DE 65 PULGADAS</t>
  </si>
  <si>
    <t>8 PROYECTOR TIPO CAÑON EPSON POWER LITE</t>
  </si>
  <si>
    <t>10 PROYECTOR TIPO CAÑON EPSON POWER LITE</t>
  </si>
  <si>
    <t>COMPRA DE UTENCILIOS DE COCINA Y EQUIPO PARA LA COCINA DEL LABORATORIO DE LA CARRERA DE GASTRONOMIA</t>
  </si>
  <si>
    <t>2 ESTUFAS PROFESIONALES PARA EL LABORATORIO DE LA CARRERA DE GASTRONOMIA</t>
  </si>
  <si>
    <t>COMPRA DE EXTRACTOR DE AIRE PARA EL LABORATORIO PESADO</t>
  </si>
  <si>
    <t>CAMARA CANNON SL2</t>
  </si>
  <si>
    <t>COMPUTADORA PORTATIL ACER</t>
  </si>
  <si>
    <t>TABII EYE TRACKER 4C</t>
  </si>
  <si>
    <t>WACOM PTH451L</t>
  </si>
  <si>
    <t>LICENCIAS DE  RED DE INTERNET Y SISTEMAS</t>
  </si>
  <si>
    <t>TABLE 256GB</t>
  </si>
  <si>
    <t>DISCO DURO EXTERNO</t>
  </si>
  <si>
    <t>EQUIPO DE COMPUTO ENSAMBLADO</t>
  </si>
  <si>
    <t>ARCHIVERO DE MMETAL</t>
  </si>
  <si>
    <t>BOCINA AMPLIFICADA</t>
  </si>
  <si>
    <t>RENOVACIÓN DE LICENCIA DE SOFTWARE MICROSOT</t>
  </si>
  <si>
    <t>COMPRA DE LICENCIA DE SOFTWARE ACROBAT PRO</t>
  </si>
  <si>
    <t>SUSCRIPCION LICENCIAS DE SOFTWARE DE ADOBE CREATIVE CLOUD SUIT</t>
  </si>
  <si>
    <t>EQUIPOS DE AIRE ACONDICIONADO MINI SPLIT INVERTER</t>
  </si>
  <si>
    <t>EQUIPO DE COMPUTO</t>
  </si>
  <si>
    <t>RELOJ CHECADOR</t>
  </si>
  <si>
    <t>SOFTWARE DE RELOJ CHECADOR</t>
  </si>
  <si>
    <t>2 PROYECTORES TIPO CAÑON</t>
  </si>
  <si>
    <t>200 LICENCIAS KASPERSRKY ENDPOINT</t>
  </si>
  <si>
    <t>ASPERSORA SANITIZADORA</t>
  </si>
  <si>
    <t>REFRIGERADOR</t>
  </si>
  <si>
    <t>Relación de Bienes Inmuebles que Componen el Patrimonio</t>
  </si>
  <si>
    <t>Calle de Acceso</t>
  </si>
  <si>
    <t>CITTAI Primera Etapa</t>
  </si>
  <si>
    <t>Construcción Primera Etapa</t>
  </si>
  <si>
    <t>Conclusión Primera Etapa</t>
  </si>
  <si>
    <t>Bliblioteca</t>
  </si>
  <si>
    <t>Adecuación de Instalaciones y Espacio del Laboratorio Pesado</t>
  </si>
  <si>
    <t>Laboratirio</t>
  </si>
  <si>
    <t>Conclusión CITTAI</t>
  </si>
  <si>
    <t>Laboratorio Pesado</t>
  </si>
  <si>
    <t>Terrenos</t>
  </si>
  <si>
    <t>Fecha: 30 de junio 2023</t>
  </si>
  <si>
    <t>Cuenta Pública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</si>
</sst>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</numFmts>
  <fonts count="1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98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Alignment="1">
      <alignment vertical="top"/>
    </xf>
    <xf numFmtId="0" fontId="1" fillId="4" borderId="0" xfId="0" applyFont="1" applyFill="1" applyAlignment="1">
      <alignment horizontal="right"/>
    </xf>
    <xf numFmtId="0" fontId="5" fillId="2" borderId="0" xfId="3" applyFont="1" applyFill="1" applyAlignment="1">
      <alignment horizontal="center" vertical="center"/>
    </xf>
    <xf numFmtId="3" fontId="1" fillId="5" borderId="0" xfId="0" applyNumberFormat="1" applyFont="1" applyFill="1" applyAlignment="1" applyProtection="1">
      <alignment vertical="top"/>
      <protection locked="0"/>
    </xf>
    <xf numFmtId="3" fontId="4" fillId="5" borderId="11" xfId="0" applyNumberFormat="1" applyFont="1" applyFill="1" applyBorder="1" applyAlignment="1">
      <alignment vertical="top"/>
    </xf>
    <xf numFmtId="3" fontId="4" fillId="5" borderId="0" xfId="0" applyNumberFormat="1" applyFont="1" applyFill="1" applyAlignment="1">
      <alignment vertical="top"/>
    </xf>
    <xf numFmtId="3" fontId="4" fillId="5" borderId="0" xfId="0" applyNumberFormat="1" applyFont="1" applyFill="1" applyAlignment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/>
    <xf numFmtId="0" fontId="13" fillId="4" borderId="0" xfId="0" applyFont="1" applyFill="1"/>
    <xf numFmtId="0" fontId="2" fillId="4" borderId="0" xfId="3" applyFont="1" applyFill="1" applyAlignment="1" applyProtection="1">
      <alignment horizontal="center"/>
      <protection locked="0"/>
    </xf>
    <xf numFmtId="0" fontId="2" fillId="4" borderId="0" xfId="0" applyFont="1" applyFill="1" applyAlignment="1" applyProtection="1">
      <alignment horizontal="right"/>
      <protection locked="0"/>
    </xf>
    <xf numFmtId="0" fontId="5" fillId="4" borderId="0" xfId="0" applyFont="1" applyFill="1" applyProtection="1">
      <protection locked="0"/>
    </xf>
    <xf numFmtId="0" fontId="13" fillId="4" borderId="0" xfId="0" applyFont="1" applyFill="1" applyProtection="1">
      <protection locked="0"/>
    </xf>
    <xf numFmtId="0" fontId="14" fillId="4" borderId="0" xfId="0" applyFont="1" applyFill="1" applyAlignment="1" applyProtection="1">
      <alignment horizontal="centerContinuous"/>
      <protection locked="0"/>
    </xf>
    <xf numFmtId="0" fontId="2" fillId="4" borderId="0" xfId="3" applyFont="1" applyFill="1" applyAlignment="1" applyProtection="1">
      <alignment horizontal="centerContinuous"/>
      <protection locked="0"/>
    </xf>
    <xf numFmtId="0" fontId="14" fillId="4" borderId="0" xfId="0" applyFont="1" applyFill="1" applyAlignment="1" applyProtection="1">
      <alignment horizontal="center"/>
      <protection locked="0"/>
    </xf>
    <xf numFmtId="0" fontId="5" fillId="4" borderId="0" xfId="3" applyFont="1" applyFill="1" applyAlignment="1" applyProtection="1">
      <alignment horizontal="center" vertical="center"/>
      <protection locked="0"/>
    </xf>
    <xf numFmtId="0" fontId="13" fillId="4" borderId="0" xfId="0" applyFont="1" applyFill="1" applyAlignment="1" applyProtection="1">
      <alignment horizontal="center"/>
      <protection locked="0"/>
    </xf>
    <xf numFmtId="0" fontId="12" fillId="7" borderId="6" xfId="3" applyFont="1" applyFill="1" applyBorder="1" applyAlignment="1">
      <alignment horizontal="center" vertical="center"/>
    </xf>
    <xf numFmtId="0" fontId="12" fillId="7" borderId="8" xfId="3" applyFont="1" applyFill="1" applyBorder="1" applyAlignment="1">
      <alignment horizontal="center" vertical="center"/>
    </xf>
    <xf numFmtId="0" fontId="13" fillId="4" borderId="1" xfId="0" applyFont="1" applyFill="1" applyBorder="1" applyProtection="1">
      <protection locked="0"/>
    </xf>
    <xf numFmtId="0" fontId="13" fillId="0" borderId="2" xfId="0" applyFont="1" applyBorder="1" applyProtection="1">
      <protection locked="0"/>
    </xf>
    <xf numFmtId="0" fontId="5" fillId="4" borderId="1" xfId="0" applyFont="1" applyFill="1" applyBorder="1" applyAlignment="1" applyProtection="1">
      <alignment vertical="top"/>
      <protection locked="0"/>
    </xf>
    <xf numFmtId="0" fontId="5" fillId="4" borderId="0" xfId="0" applyFont="1" applyFill="1" applyAlignment="1" applyProtection="1">
      <alignment vertical="top"/>
      <protection locked="0"/>
    </xf>
    <xf numFmtId="0" fontId="5" fillId="4" borderId="13" xfId="0" applyFont="1" applyFill="1" applyBorder="1" applyAlignment="1" applyProtection="1">
      <alignment horizontal="left" vertical="top" wrapText="1"/>
      <protection locked="0"/>
    </xf>
    <xf numFmtId="3" fontId="5" fillId="4" borderId="0" xfId="2" applyNumberFormat="1" applyFont="1" applyFill="1" applyBorder="1" applyAlignment="1" applyProtection="1">
      <alignment horizontal="right" vertical="top"/>
      <protection locked="0"/>
    </xf>
    <xf numFmtId="0" fontId="13" fillId="4" borderId="2" xfId="0" applyFont="1" applyFill="1" applyBorder="1" applyAlignment="1" applyProtection="1">
      <alignment vertical="top"/>
      <protection locked="0"/>
    </xf>
    <xf numFmtId="0" fontId="15" fillId="4" borderId="3" xfId="0" applyFont="1" applyFill="1" applyBorder="1" applyAlignment="1" applyProtection="1">
      <alignment vertical="top"/>
      <protection locked="0"/>
    </xf>
    <xf numFmtId="0" fontId="15" fillId="4" borderId="4" xfId="0" applyFont="1" applyFill="1" applyBorder="1" applyAlignment="1" applyProtection="1">
      <alignment vertical="top"/>
      <protection locked="0"/>
    </xf>
    <xf numFmtId="0" fontId="15" fillId="4" borderId="14" xfId="0" applyFont="1" applyFill="1" applyBorder="1" applyAlignment="1" applyProtection="1">
      <alignment horizontal="left" vertical="top"/>
      <protection locked="0"/>
    </xf>
    <xf numFmtId="3" fontId="5" fillId="4" borderId="5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right" vertical="top"/>
      <protection locked="0"/>
    </xf>
    <xf numFmtId="0" fontId="5" fillId="4" borderId="0" xfId="0" applyFont="1" applyFill="1" applyAlignment="1" applyProtection="1">
      <alignment vertical="top" wrapText="1"/>
      <protection locked="0"/>
    </xf>
    <xf numFmtId="0" fontId="2" fillId="4" borderId="4" xfId="0" applyFont="1" applyFill="1" applyBorder="1" applyProtection="1">
      <protection locked="0"/>
    </xf>
    <xf numFmtId="0" fontId="5" fillId="4" borderId="0" xfId="0" applyFont="1" applyFill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vertical="center" wrapText="1"/>
    </xf>
    <xf numFmtId="4" fontId="1" fillId="4" borderId="1" xfId="0" applyNumberFormat="1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4" fontId="8" fillId="4" borderId="1" xfId="0" applyNumberFormat="1" applyFont="1" applyFill="1" applyBorder="1" applyAlignment="1">
      <alignment vertical="center" wrapText="1"/>
    </xf>
    <xf numFmtId="4" fontId="8" fillId="4" borderId="1" xfId="0" applyNumberFormat="1" applyFont="1" applyFill="1" applyBorder="1" applyAlignment="1">
      <alignment vertical="center"/>
    </xf>
    <xf numFmtId="4" fontId="1" fillId="4" borderId="1" xfId="0" applyNumberFormat="1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vertical="center" wrapText="1"/>
    </xf>
    <xf numFmtId="0" fontId="2" fillId="4" borderId="0" xfId="0" applyFont="1" applyFill="1" applyAlignment="1" applyProtection="1">
      <alignment horizontal="center" vertical="center"/>
      <protection locked="0"/>
    </xf>
    <xf numFmtId="0" fontId="17" fillId="4" borderId="0" xfId="0" applyFont="1" applyFill="1" applyAlignment="1" applyProtection="1">
      <alignment horizontal="center" vertical="center"/>
      <protection locked="0"/>
    </xf>
    <xf numFmtId="0" fontId="1" fillId="4" borderId="13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14" xfId="0" applyFont="1" applyFill="1" applyBorder="1" applyAlignment="1">
      <alignment vertical="center" wrapText="1"/>
    </xf>
    <xf numFmtId="0" fontId="2" fillId="4" borderId="0" xfId="3" applyFont="1" applyFill="1" applyAlignment="1" applyProtection="1">
      <alignment horizontal="center" vertical="center"/>
      <protection locked="0"/>
    </xf>
    <xf numFmtId="44" fontId="15" fillId="4" borderId="4" xfId="6" applyFont="1" applyFill="1" applyBorder="1" applyAlignment="1" applyProtection="1">
      <alignment horizontal="right" vertical="top"/>
      <protection locked="0"/>
    </xf>
    <xf numFmtId="4" fontId="1" fillId="4" borderId="0" xfId="0" applyNumberFormat="1" applyFont="1" applyFill="1" applyAlignment="1">
      <alignment vertical="center"/>
    </xf>
    <xf numFmtId="44" fontId="13" fillId="4" borderId="0" xfId="0" applyNumberFormat="1" applyFont="1" applyFill="1" applyProtection="1">
      <protection locked="0"/>
    </xf>
    <xf numFmtId="4" fontId="13" fillId="4" borderId="0" xfId="0" applyNumberFormat="1" applyFont="1" applyFill="1" applyProtection="1">
      <protection locked="0"/>
    </xf>
    <xf numFmtId="4" fontId="8" fillId="4" borderId="1" xfId="0" applyNumberFormat="1" applyFont="1" applyFill="1" applyBorder="1" applyAlignment="1">
      <alignment horizontal="right" vertical="center"/>
    </xf>
    <xf numFmtId="0" fontId="18" fillId="4" borderId="13" xfId="0" applyFont="1" applyFill="1" applyBorder="1" applyAlignment="1">
      <alignment horizontal="left" vertical="center" wrapText="1"/>
    </xf>
    <xf numFmtId="0" fontId="16" fillId="4" borderId="13" xfId="0" applyFont="1" applyFill="1" applyBorder="1"/>
    <xf numFmtId="0" fontId="18" fillId="4" borderId="1" xfId="0" applyFont="1" applyFill="1" applyBorder="1" applyAlignment="1">
      <alignment horizontal="left" vertical="center" wrapText="1"/>
    </xf>
    <xf numFmtId="0" fontId="16" fillId="4" borderId="1" xfId="0" applyFont="1" applyFill="1" applyBorder="1"/>
    <xf numFmtId="44" fontId="5" fillId="4" borderId="0" xfId="6" applyFont="1" applyFill="1" applyBorder="1" applyAlignment="1" applyProtection="1">
      <alignment horizontal="right" vertical="top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4" fontId="8" fillId="4" borderId="3" xfId="0" applyNumberFormat="1" applyFont="1" applyFill="1" applyBorder="1" applyAlignment="1">
      <alignment vertical="center"/>
    </xf>
    <xf numFmtId="0" fontId="15" fillId="4" borderId="0" xfId="0" applyFont="1" applyFill="1" applyAlignment="1" applyProtection="1">
      <alignment vertical="top"/>
      <protection locked="0"/>
    </xf>
    <xf numFmtId="0" fontId="1" fillId="4" borderId="0" xfId="0" applyFont="1" applyFill="1" applyAlignment="1">
      <alignment vertical="center" wrapText="1"/>
    </xf>
    <xf numFmtId="4" fontId="8" fillId="4" borderId="0" xfId="0" applyNumberFormat="1" applyFont="1" applyFill="1" applyAlignment="1">
      <alignment vertical="center"/>
    </xf>
    <xf numFmtId="44" fontId="13" fillId="4" borderId="0" xfId="6" applyFont="1" applyFill="1" applyProtection="1">
      <protection locked="0"/>
    </xf>
    <xf numFmtId="44" fontId="14" fillId="4" borderId="0" xfId="6" applyFont="1" applyFill="1" applyProtection="1">
      <protection locked="0"/>
    </xf>
    <xf numFmtId="0" fontId="5" fillId="4" borderId="15" xfId="3" applyFont="1" applyFill="1" applyBorder="1" applyAlignment="1" applyProtection="1">
      <alignment vertical="center"/>
      <protection locked="0"/>
    </xf>
    <xf numFmtId="3" fontId="5" fillId="4" borderId="0" xfId="3" applyNumberFormat="1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center" vertical="top"/>
      <protection locked="0"/>
    </xf>
    <xf numFmtId="0" fontId="6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left" vertical="top" wrapText="1"/>
    </xf>
    <xf numFmtId="0" fontId="6" fillId="3" borderId="11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6" fillId="3" borderId="12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right" vertical="distributed" wrapText="1"/>
    </xf>
    <xf numFmtId="0" fontId="1" fillId="3" borderId="0" xfId="0" applyFont="1" applyFill="1" applyAlignment="1">
      <alignment horizontal="center" vertical="center" wrapText="1"/>
    </xf>
    <xf numFmtId="0" fontId="2" fillId="2" borderId="9" xfId="3" applyFont="1" applyFill="1" applyBorder="1" applyAlignment="1">
      <alignment horizontal="center" vertical="center"/>
    </xf>
    <xf numFmtId="0" fontId="2" fillId="2" borderId="10" xfId="3" applyFont="1" applyFill="1" applyBorder="1" applyAlignment="1">
      <alignment horizontal="center" vertical="center"/>
    </xf>
    <xf numFmtId="0" fontId="6" fillId="3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/>
    </xf>
    <xf numFmtId="0" fontId="5" fillId="4" borderId="0" xfId="0" applyFont="1" applyFill="1" applyAlignment="1" applyProtection="1">
      <alignment vertical="center" wrapText="1"/>
      <protection locked="0"/>
    </xf>
    <xf numFmtId="0" fontId="13" fillId="4" borderId="0" xfId="0" applyFont="1" applyFill="1" applyAlignment="1" applyProtection="1">
      <alignment wrapText="1"/>
      <protection locked="0"/>
    </xf>
    <xf numFmtId="0" fontId="2" fillId="4" borderId="0" xfId="0" applyFont="1" applyFill="1" applyAlignment="1">
      <alignment horizontal="center" vertical="center"/>
    </xf>
    <xf numFmtId="0" fontId="2" fillId="4" borderId="4" xfId="0" applyFont="1" applyFill="1" applyBorder="1" applyAlignment="1" applyProtection="1">
      <alignment horizontal="center"/>
      <protection locked="0"/>
    </xf>
    <xf numFmtId="0" fontId="12" fillId="7" borderId="7" xfId="3" applyFont="1" applyFill="1" applyBorder="1" applyAlignment="1">
      <alignment horizontal="center" vertical="center"/>
    </xf>
    <xf numFmtId="0" fontId="12" fillId="7" borderId="6" xfId="3" applyFont="1" applyFill="1" applyBorder="1" applyAlignment="1">
      <alignment horizontal="center" vertical="center"/>
    </xf>
    <xf numFmtId="0" fontId="17" fillId="4" borderId="4" xfId="0" applyFont="1" applyFill="1" applyBorder="1" applyAlignment="1" applyProtection="1">
      <alignment horizontal="left" vertical="center"/>
      <protection locked="0"/>
    </xf>
  </cellXfs>
  <cellStyles count="7">
    <cellStyle name="=C:\WINNT\SYSTEM32\COMMAND.COM" xfId="1" xr:uid="{00000000-0005-0000-0000-000000000000}"/>
    <cellStyle name="Millares" xfId="2" builtinId="3"/>
    <cellStyle name="Millares 2" xfId="5" xr:uid="{00000000-0005-0000-0000-000002000000}"/>
    <cellStyle name="Moneda" xfId="6" builtinId="4"/>
    <cellStyle name="Normal" xfId="0" builtinId="0"/>
    <cellStyle name="Normal 2" xfId="3" xr:uid="{00000000-0005-0000-0000-000005000000}"/>
    <cellStyle name="Normal 9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21"/>
  <sheetViews>
    <sheetView workbookViewId="0">
      <selection activeCell="A2" sqref="A2:E3"/>
    </sheetView>
  </sheetViews>
  <sheetFormatPr baseColWidth="10" defaultRowHeight="15" x14ac:dyDescent="0.25"/>
  <sheetData>
    <row r="2" spans="1:5" x14ac:dyDescent="0.25">
      <c r="A2" s="85" t="s">
        <v>1</v>
      </c>
      <c r="B2" s="85"/>
      <c r="C2" s="85"/>
      <c r="D2" s="85"/>
      <c r="E2" s="12" t="e">
        <f>#REF!</f>
        <v>#REF!</v>
      </c>
    </row>
    <row r="3" spans="1:5" x14ac:dyDescent="0.25">
      <c r="A3" s="85" t="s">
        <v>3</v>
      </c>
      <c r="B3" s="85"/>
      <c r="C3" s="85"/>
      <c r="D3" s="85"/>
      <c r="E3" s="12" t="e">
        <f>#REF!</f>
        <v>#REF!</v>
      </c>
    </row>
    <row r="4" spans="1:5" x14ac:dyDescent="0.25">
      <c r="A4" s="85" t="s">
        <v>2</v>
      </c>
      <c r="B4" s="85"/>
      <c r="C4" s="85"/>
      <c r="D4" s="85"/>
      <c r="E4" s="13"/>
    </row>
    <row r="5" spans="1:5" x14ac:dyDescent="0.25">
      <c r="A5" s="85" t="s">
        <v>71</v>
      </c>
      <c r="B5" s="85"/>
      <c r="C5" s="85"/>
      <c r="D5" s="85"/>
      <c r="E5" t="s">
        <v>69</v>
      </c>
    </row>
    <row r="6" spans="1:5" x14ac:dyDescent="0.25">
      <c r="A6" s="6"/>
      <c r="B6" s="6"/>
      <c r="C6" s="90" t="s">
        <v>4</v>
      </c>
      <c r="D6" s="90"/>
      <c r="E6" s="1">
        <v>2013</v>
      </c>
    </row>
    <row r="7" spans="1:5" x14ac:dyDescent="0.25">
      <c r="A7" s="86" t="s">
        <v>67</v>
      </c>
      <c r="B7" s="84" t="s">
        <v>7</v>
      </c>
      <c r="C7" s="80" t="s">
        <v>9</v>
      </c>
      <c r="D7" s="80"/>
      <c r="E7" s="7" t="e">
        <f>#REF!</f>
        <v>#REF!</v>
      </c>
    </row>
    <row r="8" spans="1:5" x14ac:dyDescent="0.25">
      <c r="A8" s="86"/>
      <c r="B8" s="84"/>
      <c r="C8" s="80" t="s">
        <v>11</v>
      </c>
      <c r="D8" s="80"/>
      <c r="E8" s="7" t="e">
        <f>#REF!</f>
        <v>#REF!</v>
      </c>
    </row>
    <row r="9" spans="1:5" x14ac:dyDescent="0.25">
      <c r="A9" s="86"/>
      <c r="B9" s="84"/>
      <c r="C9" s="80" t="s">
        <v>13</v>
      </c>
      <c r="D9" s="80"/>
      <c r="E9" s="7" t="e">
        <f>#REF!</f>
        <v>#REF!</v>
      </c>
    </row>
    <row r="10" spans="1:5" x14ac:dyDescent="0.25">
      <c r="A10" s="86"/>
      <c r="B10" s="84"/>
      <c r="C10" s="80" t="s">
        <v>15</v>
      </c>
      <c r="D10" s="80"/>
      <c r="E10" s="7" t="e">
        <f>#REF!</f>
        <v>#REF!</v>
      </c>
    </row>
    <row r="11" spans="1:5" x14ac:dyDescent="0.25">
      <c r="A11" s="86"/>
      <c r="B11" s="84"/>
      <c r="C11" s="80" t="s">
        <v>17</v>
      </c>
      <c r="D11" s="80"/>
      <c r="E11" s="7" t="e">
        <f>#REF!</f>
        <v>#REF!</v>
      </c>
    </row>
    <row r="12" spans="1:5" x14ac:dyDescent="0.25">
      <c r="A12" s="86"/>
      <c r="B12" s="84"/>
      <c r="C12" s="80" t="s">
        <v>19</v>
      </c>
      <c r="D12" s="80"/>
      <c r="E12" s="7" t="e">
        <f>#REF!</f>
        <v>#REF!</v>
      </c>
    </row>
    <row r="13" spans="1:5" x14ac:dyDescent="0.25">
      <c r="A13" s="86"/>
      <c r="B13" s="84"/>
      <c r="C13" s="80" t="s">
        <v>21</v>
      </c>
      <c r="D13" s="80"/>
      <c r="E13" s="7" t="e">
        <f>#REF!</f>
        <v>#REF!</v>
      </c>
    </row>
    <row r="14" spans="1:5" ht="15.75" thickBot="1" x14ac:dyDescent="0.3">
      <c r="A14" s="86"/>
      <c r="B14" s="4"/>
      <c r="C14" s="81" t="s">
        <v>24</v>
      </c>
      <c r="D14" s="81"/>
      <c r="E14" s="8" t="e">
        <f>#REF!</f>
        <v>#REF!</v>
      </c>
    </row>
    <row r="15" spans="1:5" x14ac:dyDescent="0.25">
      <c r="A15" s="86"/>
      <c r="B15" s="84" t="s">
        <v>26</v>
      </c>
      <c r="C15" s="80" t="s">
        <v>28</v>
      </c>
      <c r="D15" s="80"/>
      <c r="E15" s="7" t="e">
        <f>#REF!</f>
        <v>#REF!</v>
      </c>
    </row>
    <row r="16" spans="1:5" x14ac:dyDescent="0.25">
      <c r="A16" s="86"/>
      <c r="B16" s="84"/>
      <c r="C16" s="80" t="s">
        <v>30</v>
      </c>
      <c r="D16" s="80"/>
      <c r="E16" s="7" t="e">
        <f>#REF!</f>
        <v>#REF!</v>
      </c>
    </row>
    <row r="17" spans="1:5" x14ac:dyDescent="0.25">
      <c r="A17" s="86"/>
      <c r="B17" s="84"/>
      <c r="C17" s="80" t="s">
        <v>32</v>
      </c>
      <c r="D17" s="80"/>
      <c r="E17" s="7" t="e">
        <f>#REF!</f>
        <v>#REF!</v>
      </c>
    </row>
    <row r="18" spans="1:5" x14ac:dyDescent="0.25">
      <c r="A18" s="86"/>
      <c r="B18" s="84"/>
      <c r="C18" s="80" t="s">
        <v>34</v>
      </c>
      <c r="D18" s="80"/>
      <c r="E18" s="7" t="e">
        <f>#REF!</f>
        <v>#REF!</v>
      </c>
    </row>
    <row r="19" spans="1:5" x14ac:dyDescent="0.25">
      <c r="A19" s="86"/>
      <c r="B19" s="84"/>
      <c r="C19" s="80" t="s">
        <v>36</v>
      </c>
      <c r="D19" s="80"/>
      <c r="E19" s="7" t="e">
        <f>#REF!</f>
        <v>#REF!</v>
      </c>
    </row>
    <row r="20" spans="1:5" x14ac:dyDescent="0.25">
      <c r="A20" s="86"/>
      <c r="B20" s="84"/>
      <c r="C20" s="80" t="s">
        <v>38</v>
      </c>
      <c r="D20" s="80"/>
      <c r="E20" s="7" t="e">
        <f>#REF!</f>
        <v>#REF!</v>
      </c>
    </row>
    <row r="21" spans="1:5" x14ac:dyDescent="0.25">
      <c r="A21" s="86"/>
      <c r="B21" s="84"/>
      <c r="C21" s="80" t="s">
        <v>40</v>
      </c>
      <c r="D21" s="80"/>
      <c r="E21" s="7" t="e">
        <f>#REF!</f>
        <v>#REF!</v>
      </c>
    </row>
    <row r="22" spans="1:5" x14ac:dyDescent="0.25">
      <c r="A22" s="86"/>
      <c r="B22" s="84"/>
      <c r="C22" s="80" t="s">
        <v>41</v>
      </c>
      <c r="D22" s="80"/>
      <c r="E22" s="7" t="e">
        <f>#REF!</f>
        <v>#REF!</v>
      </c>
    </row>
    <row r="23" spans="1:5" x14ac:dyDescent="0.25">
      <c r="A23" s="86"/>
      <c r="B23" s="84"/>
      <c r="C23" s="80" t="s">
        <v>43</v>
      </c>
      <c r="D23" s="80"/>
      <c r="E23" s="7" t="e">
        <f>#REF!</f>
        <v>#REF!</v>
      </c>
    </row>
    <row r="24" spans="1:5" ht="15.75" thickBot="1" x14ac:dyDescent="0.3">
      <c r="A24" s="86"/>
      <c r="B24" s="4"/>
      <c r="C24" s="81" t="s">
        <v>45</v>
      </c>
      <c r="D24" s="81"/>
      <c r="E24" s="8" t="e">
        <f>#REF!</f>
        <v>#REF!</v>
      </c>
    </row>
    <row r="25" spans="1:5" ht="15.75" thickBot="1" x14ac:dyDescent="0.3">
      <c r="A25" s="86"/>
      <c r="B25" s="2"/>
      <c r="C25" s="81" t="s">
        <v>47</v>
      </c>
      <c r="D25" s="81"/>
      <c r="E25" s="8" t="e">
        <f>#REF!</f>
        <v>#REF!</v>
      </c>
    </row>
    <row r="26" spans="1:5" x14ac:dyDescent="0.25">
      <c r="A26" s="86" t="s">
        <v>68</v>
      </c>
      <c r="B26" s="84" t="s">
        <v>8</v>
      </c>
      <c r="C26" s="80" t="s">
        <v>10</v>
      </c>
      <c r="D26" s="80"/>
      <c r="E26" s="7" t="e">
        <f>#REF!</f>
        <v>#REF!</v>
      </c>
    </row>
    <row r="27" spans="1:5" x14ac:dyDescent="0.25">
      <c r="A27" s="86"/>
      <c r="B27" s="84"/>
      <c r="C27" s="80" t="s">
        <v>12</v>
      </c>
      <c r="D27" s="80"/>
      <c r="E27" s="7" t="e">
        <f>#REF!</f>
        <v>#REF!</v>
      </c>
    </row>
    <row r="28" spans="1:5" x14ac:dyDescent="0.25">
      <c r="A28" s="86"/>
      <c r="B28" s="84"/>
      <c r="C28" s="80" t="s">
        <v>14</v>
      </c>
      <c r="D28" s="80"/>
      <c r="E28" s="7" t="e">
        <f>#REF!</f>
        <v>#REF!</v>
      </c>
    </row>
    <row r="29" spans="1:5" x14ac:dyDescent="0.25">
      <c r="A29" s="86"/>
      <c r="B29" s="84"/>
      <c r="C29" s="80" t="s">
        <v>16</v>
      </c>
      <c r="D29" s="80"/>
      <c r="E29" s="7" t="e">
        <f>#REF!</f>
        <v>#REF!</v>
      </c>
    </row>
    <row r="30" spans="1:5" x14ac:dyDescent="0.25">
      <c r="A30" s="86"/>
      <c r="B30" s="84"/>
      <c r="C30" s="80" t="s">
        <v>18</v>
      </c>
      <c r="D30" s="80"/>
      <c r="E30" s="7" t="e">
        <f>#REF!</f>
        <v>#REF!</v>
      </c>
    </row>
    <row r="31" spans="1:5" x14ac:dyDescent="0.25">
      <c r="A31" s="86"/>
      <c r="B31" s="84"/>
      <c r="C31" s="80" t="s">
        <v>20</v>
      </c>
      <c r="D31" s="80"/>
      <c r="E31" s="7" t="e">
        <f>#REF!</f>
        <v>#REF!</v>
      </c>
    </row>
    <row r="32" spans="1:5" x14ac:dyDescent="0.25">
      <c r="A32" s="86"/>
      <c r="B32" s="84"/>
      <c r="C32" s="80" t="s">
        <v>22</v>
      </c>
      <c r="D32" s="80"/>
      <c r="E32" s="7" t="e">
        <f>#REF!</f>
        <v>#REF!</v>
      </c>
    </row>
    <row r="33" spans="1:5" x14ac:dyDescent="0.25">
      <c r="A33" s="86"/>
      <c r="B33" s="84"/>
      <c r="C33" s="80" t="s">
        <v>23</v>
      </c>
      <c r="D33" s="80"/>
      <c r="E33" s="7" t="e">
        <f>#REF!</f>
        <v>#REF!</v>
      </c>
    </row>
    <row r="34" spans="1:5" ht="15.75" thickBot="1" x14ac:dyDescent="0.3">
      <c r="A34" s="86"/>
      <c r="B34" s="4"/>
      <c r="C34" s="81" t="s">
        <v>25</v>
      </c>
      <c r="D34" s="81"/>
      <c r="E34" s="8" t="e">
        <f>#REF!</f>
        <v>#REF!</v>
      </c>
    </row>
    <row r="35" spans="1:5" x14ac:dyDescent="0.25">
      <c r="A35" s="86"/>
      <c r="B35" s="84" t="s">
        <v>27</v>
      </c>
      <c r="C35" s="80" t="s">
        <v>29</v>
      </c>
      <c r="D35" s="80"/>
      <c r="E35" s="7" t="e">
        <f>#REF!</f>
        <v>#REF!</v>
      </c>
    </row>
    <row r="36" spans="1:5" x14ac:dyDescent="0.25">
      <c r="A36" s="86"/>
      <c r="B36" s="84"/>
      <c r="C36" s="80" t="s">
        <v>31</v>
      </c>
      <c r="D36" s="80"/>
      <c r="E36" s="7" t="e">
        <f>#REF!</f>
        <v>#REF!</v>
      </c>
    </row>
    <row r="37" spans="1:5" x14ac:dyDescent="0.25">
      <c r="A37" s="86"/>
      <c r="B37" s="84"/>
      <c r="C37" s="80" t="s">
        <v>33</v>
      </c>
      <c r="D37" s="80"/>
      <c r="E37" s="7" t="e">
        <f>#REF!</f>
        <v>#REF!</v>
      </c>
    </row>
    <row r="38" spans="1:5" x14ac:dyDescent="0.25">
      <c r="A38" s="86"/>
      <c r="B38" s="84"/>
      <c r="C38" s="80" t="s">
        <v>35</v>
      </c>
      <c r="D38" s="80"/>
      <c r="E38" s="7" t="e">
        <f>#REF!</f>
        <v>#REF!</v>
      </c>
    </row>
    <row r="39" spans="1:5" x14ac:dyDescent="0.25">
      <c r="A39" s="86"/>
      <c r="B39" s="84"/>
      <c r="C39" s="80" t="s">
        <v>37</v>
      </c>
      <c r="D39" s="80"/>
      <c r="E39" s="7" t="e">
        <f>#REF!</f>
        <v>#REF!</v>
      </c>
    </row>
    <row r="40" spans="1:5" x14ac:dyDescent="0.25">
      <c r="A40" s="86"/>
      <c r="B40" s="84"/>
      <c r="C40" s="80" t="s">
        <v>39</v>
      </c>
      <c r="D40" s="80"/>
      <c r="E40" s="7" t="e">
        <f>#REF!</f>
        <v>#REF!</v>
      </c>
    </row>
    <row r="41" spans="1:5" ht="15.75" thickBot="1" x14ac:dyDescent="0.3">
      <c r="A41" s="86"/>
      <c r="B41" s="2"/>
      <c r="C41" s="81" t="s">
        <v>42</v>
      </c>
      <c r="D41" s="81"/>
      <c r="E41" s="8" t="e">
        <f>#REF!</f>
        <v>#REF!</v>
      </c>
    </row>
    <row r="42" spans="1:5" ht="15.75" thickBot="1" x14ac:dyDescent="0.3">
      <c r="A42" s="86"/>
      <c r="B42" s="2"/>
      <c r="C42" s="81" t="s">
        <v>44</v>
      </c>
      <c r="D42" s="81"/>
      <c r="E42" s="8" t="e">
        <f>#REF!</f>
        <v>#REF!</v>
      </c>
    </row>
    <row r="43" spans="1:5" x14ac:dyDescent="0.25">
      <c r="A43" s="3"/>
      <c r="B43" s="84" t="s">
        <v>46</v>
      </c>
      <c r="C43" s="82" t="s">
        <v>48</v>
      </c>
      <c r="D43" s="82"/>
      <c r="E43" s="9" t="e">
        <f>#REF!</f>
        <v>#REF!</v>
      </c>
    </row>
    <row r="44" spans="1:5" x14ac:dyDescent="0.25">
      <c r="A44" s="3"/>
      <c r="B44" s="84"/>
      <c r="C44" s="80" t="s">
        <v>49</v>
      </c>
      <c r="D44" s="80"/>
      <c r="E44" s="7" t="e">
        <f>#REF!</f>
        <v>#REF!</v>
      </c>
    </row>
    <row r="45" spans="1:5" x14ac:dyDescent="0.25">
      <c r="A45" s="3"/>
      <c r="B45" s="84"/>
      <c r="C45" s="80" t="s">
        <v>50</v>
      </c>
      <c r="D45" s="80"/>
      <c r="E45" s="7" t="e">
        <f>#REF!</f>
        <v>#REF!</v>
      </c>
    </row>
    <row r="46" spans="1:5" x14ac:dyDescent="0.25">
      <c r="A46" s="3"/>
      <c r="B46" s="84"/>
      <c r="C46" s="80" t="s">
        <v>51</v>
      </c>
      <c r="D46" s="80"/>
      <c r="E46" s="7" t="e">
        <f>#REF!</f>
        <v>#REF!</v>
      </c>
    </row>
    <row r="47" spans="1:5" x14ac:dyDescent="0.25">
      <c r="A47" s="3"/>
      <c r="B47" s="84"/>
      <c r="C47" s="82" t="s">
        <v>52</v>
      </c>
      <c r="D47" s="82"/>
      <c r="E47" s="9" t="e">
        <f>#REF!</f>
        <v>#REF!</v>
      </c>
    </row>
    <row r="48" spans="1:5" x14ac:dyDescent="0.25">
      <c r="A48" s="3"/>
      <c r="B48" s="84"/>
      <c r="C48" s="80" t="s">
        <v>53</v>
      </c>
      <c r="D48" s="80"/>
      <c r="E48" s="7" t="e">
        <f>#REF!</f>
        <v>#REF!</v>
      </c>
    </row>
    <row r="49" spans="1:5" x14ac:dyDescent="0.25">
      <c r="A49" s="3"/>
      <c r="B49" s="84"/>
      <c r="C49" s="80" t="s">
        <v>54</v>
      </c>
      <c r="D49" s="80"/>
      <c r="E49" s="7" t="e">
        <f>#REF!</f>
        <v>#REF!</v>
      </c>
    </row>
    <row r="50" spans="1:5" x14ac:dyDescent="0.25">
      <c r="A50" s="3"/>
      <c r="B50" s="84"/>
      <c r="C50" s="80" t="s">
        <v>55</v>
      </c>
      <c r="D50" s="80"/>
      <c r="E50" s="7" t="e">
        <f>#REF!</f>
        <v>#REF!</v>
      </c>
    </row>
    <row r="51" spans="1:5" x14ac:dyDescent="0.25">
      <c r="A51" s="3"/>
      <c r="B51" s="84"/>
      <c r="C51" s="80" t="s">
        <v>56</v>
      </c>
      <c r="D51" s="80"/>
      <c r="E51" s="7" t="e">
        <f>#REF!</f>
        <v>#REF!</v>
      </c>
    </row>
    <row r="52" spans="1:5" x14ac:dyDescent="0.25">
      <c r="A52" s="3"/>
      <c r="B52" s="84"/>
      <c r="C52" s="80" t="s">
        <v>57</v>
      </c>
      <c r="D52" s="80"/>
      <c r="E52" s="7" t="e">
        <f>#REF!</f>
        <v>#REF!</v>
      </c>
    </row>
    <row r="53" spans="1:5" x14ac:dyDescent="0.25">
      <c r="A53" s="3"/>
      <c r="B53" s="84"/>
      <c r="C53" s="82" t="s">
        <v>58</v>
      </c>
      <c r="D53" s="82"/>
      <c r="E53" s="9" t="e">
        <f>#REF!</f>
        <v>#REF!</v>
      </c>
    </row>
    <row r="54" spans="1:5" x14ac:dyDescent="0.25">
      <c r="A54" s="3"/>
      <c r="B54" s="84"/>
      <c r="C54" s="80" t="s">
        <v>59</v>
      </c>
      <c r="D54" s="80"/>
      <c r="E54" s="7" t="e">
        <f>#REF!</f>
        <v>#REF!</v>
      </c>
    </row>
    <row r="55" spans="1:5" x14ac:dyDescent="0.25">
      <c r="A55" s="3"/>
      <c r="B55" s="84"/>
      <c r="C55" s="80" t="s">
        <v>60</v>
      </c>
      <c r="D55" s="80"/>
      <c r="E55" s="7" t="e">
        <f>#REF!</f>
        <v>#REF!</v>
      </c>
    </row>
    <row r="56" spans="1:5" ht="15.75" thickBot="1" x14ac:dyDescent="0.3">
      <c r="A56" s="3"/>
      <c r="B56" s="84"/>
      <c r="C56" s="81" t="s">
        <v>61</v>
      </c>
      <c r="D56" s="81"/>
      <c r="E56" s="8" t="e">
        <f>#REF!</f>
        <v>#REF!</v>
      </c>
    </row>
    <row r="57" spans="1:5" ht="15.75" thickBot="1" x14ac:dyDescent="0.3">
      <c r="A57" s="3"/>
      <c r="B57" s="2"/>
      <c r="C57" s="81" t="s">
        <v>62</v>
      </c>
      <c r="D57" s="81"/>
      <c r="E57" s="8" t="e">
        <f>#REF!</f>
        <v>#REF!</v>
      </c>
    </row>
    <row r="58" spans="1:5" x14ac:dyDescent="0.25">
      <c r="A58" s="3"/>
      <c r="B58" s="2"/>
      <c r="C58" s="90" t="s">
        <v>4</v>
      </c>
      <c r="D58" s="90"/>
      <c r="E58" s="1">
        <v>2012</v>
      </c>
    </row>
    <row r="59" spans="1:5" x14ac:dyDescent="0.25">
      <c r="A59" s="86" t="s">
        <v>67</v>
      </c>
      <c r="B59" s="84" t="s">
        <v>7</v>
      </c>
      <c r="C59" s="80" t="s">
        <v>9</v>
      </c>
      <c r="D59" s="80"/>
      <c r="E59" s="7" t="e">
        <f>#REF!</f>
        <v>#REF!</v>
      </c>
    </row>
    <row r="60" spans="1:5" x14ac:dyDescent="0.25">
      <c r="A60" s="86"/>
      <c r="B60" s="84"/>
      <c r="C60" s="80" t="s">
        <v>11</v>
      </c>
      <c r="D60" s="80"/>
      <c r="E60" s="7" t="e">
        <f>#REF!</f>
        <v>#REF!</v>
      </c>
    </row>
    <row r="61" spans="1:5" x14ac:dyDescent="0.25">
      <c r="A61" s="86"/>
      <c r="B61" s="84"/>
      <c r="C61" s="80" t="s">
        <v>13</v>
      </c>
      <c r="D61" s="80"/>
      <c r="E61" s="7" t="e">
        <f>#REF!</f>
        <v>#REF!</v>
      </c>
    </row>
    <row r="62" spans="1:5" x14ac:dyDescent="0.25">
      <c r="A62" s="86"/>
      <c r="B62" s="84"/>
      <c r="C62" s="80" t="s">
        <v>15</v>
      </c>
      <c r="D62" s="80"/>
      <c r="E62" s="7" t="e">
        <f>#REF!</f>
        <v>#REF!</v>
      </c>
    </row>
    <row r="63" spans="1:5" x14ac:dyDescent="0.25">
      <c r="A63" s="86"/>
      <c r="B63" s="84"/>
      <c r="C63" s="80" t="s">
        <v>17</v>
      </c>
      <c r="D63" s="80"/>
      <c r="E63" s="7" t="e">
        <f>#REF!</f>
        <v>#REF!</v>
      </c>
    </row>
    <row r="64" spans="1:5" x14ac:dyDescent="0.25">
      <c r="A64" s="86"/>
      <c r="B64" s="84"/>
      <c r="C64" s="80" t="s">
        <v>19</v>
      </c>
      <c r="D64" s="80"/>
      <c r="E64" s="7" t="e">
        <f>#REF!</f>
        <v>#REF!</v>
      </c>
    </row>
    <row r="65" spans="1:5" x14ac:dyDescent="0.25">
      <c r="A65" s="86"/>
      <c r="B65" s="84"/>
      <c r="C65" s="80" t="s">
        <v>21</v>
      </c>
      <c r="D65" s="80"/>
      <c r="E65" s="7" t="e">
        <f>#REF!</f>
        <v>#REF!</v>
      </c>
    </row>
    <row r="66" spans="1:5" ht="15.75" thickBot="1" x14ac:dyDescent="0.3">
      <c r="A66" s="86"/>
      <c r="B66" s="4"/>
      <c r="C66" s="81" t="s">
        <v>24</v>
      </c>
      <c r="D66" s="81"/>
      <c r="E66" s="8" t="e">
        <f>#REF!</f>
        <v>#REF!</v>
      </c>
    </row>
    <row r="67" spans="1:5" x14ac:dyDescent="0.25">
      <c r="A67" s="86"/>
      <c r="B67" s="84" t="s">
        <v>26</v>
      </c>
      <c r="C67" s="80" t="s">
        <v>28</v>
      </c>
      <c r="D67" s="80"/>
      <c r="E67" s="7" t="e">
        <f>#REF!</f>
        <v>#REF!</v>
      </c>
    </row>
    <row r="68" spans="1:5" x14ac:dyDescent="0.25">
      <c r="A68" s="86"/>
      <c r="B68" s="84"/>
      <c r="C68" s="80" t="s">
        <v>30</v>
      </c>
      <c r="D68" s="80"/>
      <c r="E68" s="7" t="e">
        <f>#REF!</f>
        <v>#REF!</v>
      </c>
    </row>
    <row r="69" spans="1:5" x14ac:dyDescent="0.25">
      <c r="A69" s="86"/>
      <c r="B69" s="84"/>
      <c r="C69" s="80" t="s">
        <v>32</v>
      </c>
      <c r="D69" s="80"/>
      <c r="E69" s="7" t="e">
        <f>#REF!</f>
        <v>#REF!</v>
      </c>
    </row>
    <row r="70" spans="1:5" x14ac:dyDescent="0.25">
      <c r="A70" s="86"/>
      <c r="B70" s="84"/>
      <c r="C70" s="80" t="s">
        <v>34</v>
      </c>
      <c r="D70" s="80"/>
      <c r="E70" s="7" t="e">
        <f>#REF!</f>
        <v>#REF!</v>
      </c>
    </row>
    <row r="71" spans="1:5" x14ac:dyDescent="0.25">
      <c r="A71" s="86"/>
      <c r="B71" s="84"/>
      <c r="C71" s="80" t="s">
        <v>36</v>
      </c>
      <c r="D71" s="80"/>
      <c r="E71" s="7" t="e">
        <f>#REF!</f>
        <v>#REF!</v>
      </c>
    </row>
    <row r="72" spans="1:5" x14ac:dyDescent="0.25">
      <c r="A72" s="86"/>
      <c r="B72" s="84"/>
      <c r="C72" s="80" t="s">
        <v>38</v>
      </c>
      <c r="D72" s="80"/>
      <c r="E72" s="7" t="e">
        <f>#REF!</f>
        <v>#REF!</v>
      </c>
    </row>
    <row r="73" spans="1:5" x14ac:dyDescent="0.25">
      <c r="A73" s="86"/>
      <c r="B73" s="84"/>
      <c r="C73" s="80" t="s">
        <v>40</v>
      </c>
      <c r="D73" s="80"/>
      <c r="E73" s="7" t="e">
        <f>#REF!</f>
        <v>#REF!</v>
      </c>
    </row>
    <row r="74" spans="1:5" x14ac:dyDescent="0.25">
      <c r="A74" s="86"/>
      <c r="B74" s="84"/>
      <c r="C74" s="80" t="s">
        <v>41</v>
      </c>
      <c r="D74" s="80"/>
      <c r="E74" s="7" t="e">
        <f>#REF!</f>
        <v>#REF!</v>
      </c>
    </row>
    <row r="75" spans="1:5" x14ac:dyDescent="0.25">
      <c r="A75" s="86"/>
      <c r="B75" s="84"/>
      <c r="C75" s="80" t="s">
        <v>43</v>
      </c>
      <c r="D75" s="80"/>
      <c r="E75" s="7" t="e">
        <f>#REF!</f>
        <v>#REF!</v>
      </c>
    </row>
    <row r="76" spans="1:5" ht="15.75" thickBot="1" x14ac:dyDescent="0.3">
      <c r="A76" s="86"/>
      <c r="B76" s="4"/>
      <c r="C76" s="81" t="s">
        <v>45</v>
      </c>
      <c r="D76" s="81"/>
      <c r="E76" s="8" t="e">
        <f>#REF!</f>
        <v>#REF!</v>
      </c>
    </row>
    <row r="77" spans="1:5" ht="15.75" thickBot="1" x14ac:dyDescent="0.3">
      <c r="A77" s="86"/>
      <c r="B77" s="2"/>
      <c r="C77" s="81" t="s">
        <v>47</v>
      </c>
      <c r="D77" s="81"/>
      <c r="E77" s="8" t="e">
        <f>#REF!</f>
        <v>#REF!</v>
      </c>
    </row>
    <row r="78" spans="1:5" x14ac:dyDescent="0.25">
      <c r="A78" s="86" t="s">
        <v>68</v>
      </c>
      <c r="B78" s="84" t="s">
        <v>8</v>
      </c>
      <c r="C78" s="80" t="s">
        <v>10</v>
      </c>
      <c r="D78" s="80"/>
      <c r="E78" s="7" t="e">
        <f>#REF!</f>
        <v>#REF!</v>
      </c>
    </row>
    <row r="79" spans="1:5" x14ac:dyDescent="0.25">
      <c r="A79" s="86"/>
      <c r="B79" s="84"/>
      <c r="C79" s="80" t="s">
        <v>12</v>
      </c>
      <c r="D79" s="80"/>
      <c r="E79" s="7" t="e">
        <f>#REF!</f>
        <v>#REF!</v>
      </c>
    </row>
    <row r="80" spans="1:5" x14ac:dyDescent="0.25">
      <c r="A80" s="86"/>
      <c r="B80" s="84"/>
      <c r="C80" s="80" t="s">
        <v>14</v>
      </c>
      <c r="D80" s="80"/>
      <c r="E80" s="7" t="e">
        <f>#REF!</f>
        <v>#REF!</v>
      </c>
    </row>
    <row r="81" spans="1:5" x14ac:dyDescent="0.25">
      <c r="A81" s="86"/>
      <c r="B81" s="84"/>
      <c r="C81" s="80" t="s">
        <v>16</v>
      </c>
      <c r="D81" s="80"/>
      <c r="E81" s="7" t="e">
        <f>#REF!</f>
        <v>#REF!</v>
      </c>
    </row>
    <row r="82" spans="1:5" x14ac:dyDescent="0.25">
      <c r="A82" s="86"/>
      <c r="B82" s="84"/>
      <c r="C82" s="80" t="s">
        <v>18</v>
      </c>
      <c r="D82" s="80"/>
      <c r="E82" s="7" t="e">
        <f>#REF!</f>
        <v>#REF!</v>
      </c>
    </row>
    <row r="83" spans="1:5" x14ac:dyDescent="0.25">
      <c r="A83" s="86"/>
      <c r="B83" s="84"/>
      <c r="C83" s="80" t="s">
        <v>20</v>
      </c>
      <c r="D83" s="80"/>
      <c r="E83" s="7" t="e">
        <f>#REF!</f>
        <v>#REF!</v>
      </c>
    </row>
    <row r="84" spans="1:5" x14ac:dyDescent="0.25">
      <c r="A84" s="86"/>
      <c r="B84" s="84"/>
      <c r="C84" s="80" t="s">
        <v>22</v>
      </c>
      <c r="D84" s="80"/>
      <c r="E84" s="7" t="e">
        <f>#REF!</f>
        <v>#REF!</v>
      </c>
    </row>
    <row r="85" spans="1:5" x14ac:dyDescent="0.25">
      <c r="A85" s="86"/>
      <c r="B85" s="84"/>
      <c r="C85" s="80" t="s">
        <v>23</v>
      </c>
      <c r="D85" s="80"/>
      <c r="E85" s="7" t="e">
        <f>#REF!</f>
        <v>#REF!</v>
      </c>
    </row>
    <row r="86" spans="1:5" ht="15.75" thickBot="1" x14ac:dyDescent="0.3">
      <c r="A86" s="86"/>
      <c r="B86" s="4"/>
      <c r="C86" s="81" t="s">
        <v>25</v>
      </c>
      <c r="D86" s="81"/>
      <c r="E86" s="8" t="e">
        <f>#REF!</f>
        <v>#REF!</v>
      </c>
    </row>
    <row r="87" spans="1:5" x14ac:dyDescent="0.25">
      <c r="A87" s="86"/>
      <c r="B87" s="84" t="s">
        <v>27</v>
      </c>
      <c r="C87" s="80" t="s">
        <v>29</v>
      </c>
      <c r="D87" s="80"/>
      <c r="E87" s="7" t="e">
        <f>#REF!</f>
        <v>#REF!</v>
      </c>
    </row>
    <row r="88" spans="1:5" x14ac:dyDescent="0.25">
      <c r="A88" s="86"/>
      <c r="B88" s="84"/>
      <c r="C88" s="80" t="s">
        <v>31</v>
      </c>
      <c r="D88" s="80"/>
      <c r="E88" s="7" t="e">
        <f>#REF!</f>
        <v>#REF!</v>
      </c>
    </row>
    <row r="89" spans="1:5" x14ac:dyDescent="0.25">
      <c r="A89" s="86"/>
      <c r="B89" s="84"/>
      <c r="C89" s="80" t="s">
        <v>33</v>
      </c>
      <c r="D89" s="80"/>
      <c r="E89" s="7" t="e">
        <f>#REF!</f>
        <v>#REF!</v>
      </c>
    </row>
    <row r="90" spans="1:5" x14ac:dyDescent="0.25">
      <c r="A90" s="86"/>
      <c r="B90" s="84"/>
      <c r="C90" s="80" t="s">
        <v>35</v>
      </c>
      <c r="D90" s="80"/>
      <c r="E90" s="7" t="e">
        <f>#REF!</f>
        <v>#REF!</v>
      </c>
    </row>
    <row r="91" spans="1:5" x14ac:dyDescent="0.25">
      <c r="A91" s="86"/>
      <c r="B91" s="84"/>
      <c r="C91" s="80" t="s">
        <v>37</v>
      </c>
      <c r="D91" s="80"/>
      <c r="E91" s="7" t="e">
        <f>#REF!</f>
        <v>#REF!</v>
      </c>
    </row>
    <row r="92" spans="1:5" x14ac:dyDescent="0.25">
      <c r="A92" s="86"/>
      <c r="B92" s="84"/>
      <c r="C92" s="80" t="s">
        <v>39</v>
      </c>
      <c r="D92" s="80"/>
      <c r="E92" s="7" t="e">
        <f>#REF!</f>
        <v>#REF!</v>
      </c>
    </row>
    <row r="93" spans="1:5" ht="15.75" thickBot="1" x14ac:dyDescent="0.3">
      <c r="A93" s="86"/>
      <c r="B93" s="2"/>
      <c r="C93" s="81" t="s">
        <v>42</v>
      </c>
      <c r="D93" s="81"/>
      <c r="E93" s="8" t="e">
        <f>#REF!</f>
        <v>#REF!</v>
      </c>
    </row>
    <row r="94" spans="1:5" ht="15.75" thickBot="1" x14ac:dyDescent="0.3">
      <c r="A94" s="86"/>
      <c r="B94" s="2"/>
      <c r="C94" s="81" t="s">
        <v>44</v>
      </c>
      <c r="D94" s="81"/>
      <c r="E94" s="8" t="e">
        <f>#REF!</f>
        <v>#REF!</v>
      </c>
    </row>
    <row r="95" spans="1:5" x14ac:dyDescent="0.25">
      <c r="A95" s="3"/>
      <c r="B95" s="84" t="s">
        <v>46</v>
      </c>
      <c r="C95" s="82" t="s">
        <v>48</v>
      </c>
      <c r="D95" s="82"/>
      <c r="E95" s="9" t="e">
        <f>#REF!</f>
        <v>#REF!</v>
      </c>
    </row>
    <row r="96" spans="1:5" x14ac:dyDescent="0.25">
      <c r="A96" s="3"/>
      <c r="B96" s="84"/>
      <c r="C96" s="80" t="s">
        <v>49</v>
      </c>
      <c r="D96" s="80"/>
      <c r="E96" s="7" t="e">
        <f>#REF!</f>
        <v>#REF!</v>
      </c>
    </row>
    <row r="97" spans="1:5" x14ac:dyDescent="0.25">
      <c r="A97" s="3"/>
      <c r="B97" s="84"/>
      <c r="C97" s="80" t="s">
        <v>50</v>
      </c>
      <c r="D97" s="80"/>
      <c r="E97" s="7" t="e">
        <f>#REF!</f>
        <v>#REF!</v>
      </c>
    </row>
    <row r="98" spans="1:5" x14ac:dyDescent="0.25">
      <c r="A98" s="3"/>
      <c r="B98" s="84"/>
      <c r="C98" s="80" t="s">
        <v>51</v>
      </c>
      <c r="D98" s="80"/>
      <c r="E98" s="7" t="e">
        <f>#REF!</f>
        <v>#REF!</v>
      </c>
    </row>
    <row r="99" spans="1:5" x14ac:dyDescent="0.25">
      <c r="A99" s="3"/>
      <c r="B99" s="84"/>
      <c r="C99" s="82" t="s">
        <v>52</v>
      </c>
      <c r="D99" s="82"/>
      <c r="E99" s="9" t="e">
        <f>#REF!</f>
        <v>#REF!</v>
      </c>
    </row>
    <row r="100" spans="1:5" x14ac:dyDescent="0.25">
      <c r="A100" s="3"/>
      <c r="B100" s="84"/>
      <c r="C100" s="80" t="s">
        <v>53</v>
      </c>
      <c r="D100" s="80"/>
      <c r="E100" s="7" t="e">
        <f>#REF!</f>
        <v>#REF!</v>
      </c>
    </row>
    <row r="101" spans="1:5" x14ac:dyDescent="0.25">
      <c r="A101" s="3"/>
      <c r="B101" s="84"/>
      <c r="C101" s="80" t="s">
        <v>54</v>
      </c>
      <c r="D101" s="80"/>
      <c r="E101" s="7" t="e">
        <f>#REF!</f>
        <v>#REF!</v>
      </c>
    </row>
    <row r="102" spans="1:5" x14ac:dyDescent="0.25">
      <c r="A102" s="3"/>
      <c r="B102" s="84"/>
      <c r="C102" s="80" t="s">
        <v>55</v>
      </c>
      <c r="D102" s="80"/>
      <c r="E102" s="7" t="e">
        <f>#REF!</f>
        <v>#REF!</v>
      </c>
    </row>
    <row r="103" spans="1:5" x14ac:dyDescent="0.25">
      <c r="A103" s="3"/>
      <c r="B103" s="84"/>
      <c r="C103" s="80" t="s">
        <v>56</v>
      </c>
      <c r="D103" s="80"/>
      <c r="E103" s="7" t="e">
        <f>#REF!</f>
        <v>#REF!</v>
      </c>
    </row>
    <row r="104" spans="1:5" x14ac:dyDescent="0.25">
      <c r="A104" s="3"/>
      <c r="B104" s="84"/>
      <c r="C104" s="80" t="s">
        <v>57</v>
      </c>
      <c r="D104" s="80"/>
      <c r="E104" s="7" t="e">
        <f>#REF!</f>
        <v>#REF!</v>
      </c>
    </row>
    <row r="105" spans="1:5" x14ac:dyDescent="0.25">
      <c r="A105" s="3"/>
      <c r="B105" s="84"/>
      <c r="C105" s="82" t="s">
        <v>58</v>
      </c>
      <c r="D105" s="82"/>
      <c r="E105" s="9" t="e">
        <f>#REF!</f>
        <v>#REF!</v>
      </c>
    </row>
    <row r="106" spans="1:5" x14ac:dyDescent="0.25">
      <c r="A106" s="3"/>
      <c r="B106" s="84"/>
      <c r="C106" s="80" t="s">
        <v>59</v>
      </c>
      <c r="D106" s="80"/>
      <c r="E106" s="7" t="e">
        <f>#REF!</f>
        <v>#REF!</v>
      </c>
    </row>
    <row r="107" spans="1:5" x14ac:dyDescent="0.25">
      <c r="A107" s="3"/>
      <c r="B107" s="84"/>
      <c r="C107" s="80" t="s">
        <v>60</v>
      </c>
      <c r="D107" s="80"/>
      <c r="E107" s="7" t="e">
        <f>#REF!</f>
        <v>#REF!</v>
      </c>
    </row>
    <row r="108" spans="1:5" ht="15.75" thickBot="1" x14ac:dyDescent="0.3">
      <c r="A108" s="3"/>
      <c r="B108" s="84"/>
      <c r="C108" s="81" t="s">
        <v>61</v>
      </c>
      <c r="D108" s="81"/>
      <c r="E108" s="8" t="e">
        <f>#REF!</f>
        <v>#REF!</v>
      </c>
    </row>
    <row r="109" spans="1:5" ht="15.75" thickBot="1" x14ac:dyDescent="0.3">
      <c r="A109" s="3"/>
      <c r="B109" s="2"/>
      <c r="C109" s="81" t="s">
        <v>62</v>
      </c>
      <c r="D109" s="81"/>
      <c r="E109" s="8" t="e">
        <f>#REF!</f>
        <v>#REF!</v>
      </c>
    </row>
    <row r="110" spans="1:5" x14ac:dyDescent="0.25">
      <c r="A110" s="3"/>
      <c r="B110" s="2"/>
      <c r="C110" s="83" t="s">
        <v>73</v>
      </c>
      <c r="D110" s="5" t="s">
        <v>63</v>
      </c>
      <c r="E110" s="9" t="e">
        <f>#REF!</f>
        <v>#REF!</v>
      </c>
    </row>
    <row r="111" spans="1:5" x14ac:dyDescent="0.25">
      <c r="A111" s="3"/>
      <c r="B111" s="2"/>
      <c r="C111" s="79"/>
      <c r="D111" s="5" t="s">
        <v>64</v>
      </c>
      <c r="E111" s="9" t="e">
        <f>#REF!</f>
        <v>#REF!</v>
      </c>
    </row>
    <row r="112" spans="1:5" x14ac:dyDescent="0.25">
      <c r="A112" s="3"/>
      <c r="B112" s="2"/>
      <c r="C112" s="79" t="s">
        <v>72</v>
      </c>
      <c r="D112" s="5" t="s">
        <v>63</v>
      </c>
      <c r="E112" s="9" t="e">
        <f>#REF!</f>
        <v>#REF!</v>
      </c>
    </row>
    <row r="113" spans="1:5" x14ac:dyDescent="0.25">
      <c r="A113" s="3"/>
      <c r="B113" s="2"/>
      <c r="C113" s="79"/>
      <c r="D113" s="5" t="s">
        <v>64</v>
      </c>
      <c r="E113" s="9" t="e">
        <f>#REF!</f>
        <v>#REF!</v>
      </c>
    </row>
    <row r="114" spans="1:5" x14ac:dyDescent="0.25">
      <c r="A114" s="85" t="s">
        <v>1</v>
      </c>
      <c r="B114" s="85"/>
      <c r="C114" s="85"/>
      <c r="D114" s="85"/>
      <c r="E114" s="12" t="e">
        <f>#REF!</f>
        <v>#REF!</v>
      </c>
    </row>
    <row r="115" spans="1:5" x14ac:dyDescent="0.25">
      <c r="A115" s="85" t="s">
        <v>3</v>
      </c>
      <c r="B115" s="85"/>
      <c r="C115" s="85"/>
      <c r="D115" s="85"/>
      <c r="E115" s="12" t="e">
        <f>#REF!</f>
        <v>#REF!</v>
      </c>
    </row>
    <row r="116" spans="1:5" x14ac:dyDescent="0.25">
      <c r="A116" s="85" t="s">
        <v>2</v>
      </c>
      <c r="B116" s="85"/>
      <c r="C116" s="85"/>
      <c r="D116" s="85"/>
      <c r="E116" s="13"/>
    </row>
    <row r="117" spans="1:5" x14ac:dyDescent="0.25">
      <c r="A117" s="85" t="s">
        <v>71</v>
      </c>
      <c r="B117" s="85"/>
      <c r="C117" s="85"/>
      <c r="D117" s="85"/>
      <c r="E117" t="s">
        <v>70</v>
      </c>
    </row>
    <row r="118" spans="1:5" x14ac:dyDescent="0.25">
      <c r="B118" s="87" t="s">
        <v>65</v>
      </c>
      <c r="C118" s="82" t="s">
        <v>5</v>
      </c>
      <c r="D118" s="82"/>
      <c r="E118" s="10" t="e">
        <f>#REF!</f>
        <v>#REF!</v>
      </c>
    </row>
    <row r="119" spans="1:5" x14ac:dyDescent="0.25">
      <c r="B119" s="87"/>
      <c r="C119" s="82" t="s">
        <v>7</v>
      </c>
      <c r="D119" s="82"/>
      <c r="E119" s="10" t="e">
        <f>#REF!</f>
        <v>#REF!</v>
      </c>
    </row>
    <row r="120" spans="1:5" x14ac:dyDescent="0.25">
      <c r="B120" s="87"/>
      <c r="C120" s="80" t="s">
        <v>9</v>
      </c>
      <c r="D120" s="80"/>
      <c r="E120" s="11" t="e">
        <f>#REF!</f>
        <v>#REF!</v>
      </c>
    </row>
    <row r="121" spans="1:5" x14ac:dyDescent="0.25">
      <c r="B121" s="87"/>
      <c r="C121" s="80" t="s">
        <v>11</v>
      </c>
      <c r="D121" s="80"/>
      <c r="E121" s="11" t="e">
        <f>#REF!</f>
        <v>#REF!</v>
      </c>
    </row>
    <row r="122" spans="1:5" x14ac:dyDescent="0.25">
      <c r="B122" s="87"/>
      <c r="C122" s="80" t="s">
        <v>13</v>
      </c>
      <c r="D122" s="80"/>
      <c r="E122" s="11" t="e">
        <f>#REF!</f>
        <v>#REF!</v>
      </c>
    </row>
    <row r="123" spans="1:5" x14ac:dyDescent="0.25">
      <c r="B123" s="87"/>
      <c r="C123" s="80" t="s">
        <v>15</v>
      </c>
      <c r="D123" s="80"/>
      <c r="E123" s="11" t="e">
        <f>#REF!</f>
        <v>#REF!</v>
      </c>
    </row>
    <row r="124" spans="1:5" x14ac:dyDescent="0.25">
      <c r="B124" s="87"/>
      <c r="C124" s="80" t="s">
        <v>17</v>
      </c>
      <c r="D124" s="80"/>
      <c r="E124" s="11" t="e">
        <f>#REF!</f>
        <v>#REF!</v>
      </c>
    </row>
    <row r="125" spans="1:5" x14ac:dyDescent="0.25">
      <c r="B125" s="87"/>
      <c r="C125" s="80" t="s">
        <v>19</v>
      </c>
      <c r="D125" s="80"/>
      <c r="E125" s="11" t="e">
        <f>#REF!</f>
        <v>#REF!</v>
      </c>
    </row>
    <row r="126" spans="1:5" x14ac:dyDescent="0.25">
      <c r="B126" s="87"/>
      <c r="C126" s="80" t="s">
        <v>21</v>
      </c>
      <c r="D126" s="80"/>
      <c r="E126" s="11" t="e">
        <f>#REF!</f>
        <v>#REF!</v>
      </c>
    </row>
    <row r="127" spans="1:5" x14ac:dyDescent="0.25">
      <c r="B127" s="87"/>
      <c r="C127" s="82" t="s">
        <v>26</v>
      </c>
      <c r="D127" s="82"/>
      <c r="E127" s="10" t="e">
        <f>#REF!</f>
        <v>#REF!</v>
      </c>
    </row>
    <row r="128" spans="1:5" x14ac:dyDescent="0.25">
      <c r="B128" s="87"/>
      <c r="C128" s="80" t="s">
        <v>28</v>
      </c>
      <c r="D128" s="80"/>
      <c r="E128" s="11" t="e">
        <f>#REF!</f>
        <v>#REF!</v>
      </c>
    </row>
    <row r="129" spans="2:5" x14ac:dyDescent="0.25">
      <c r="B129" s="87"/>
      <c r="C129" s="80" t="s">
        <v>30</v>
      </c>
      <c r="D129" s="80"/>
      <c r="E129" s="11" t="e">
        <f>#REF!</f>
        <v>#REF!</v>
      </c>
    </row>
    <row r="130" spans="2:5" x14ac:dyDescent="0.25">
      <c r="B130" s="87"/>
      <c r="C130" s="80" t="s">
        <v>32</v>
      </c>
      <c r="D130" s="80"/>
      <c r="E130" s="11" t="e">
        <f>#REF!</f>
        <v>#REF!</v>
      </c>
    </row>
    <row r="131" spans="2:5" x14ac:dyDescent="0.25">
      <c r="B131" s="87"/>
      <c r="C131" s="80" t="s">
        <v>34</v>
      </c>
      <c r="D131" s="80"/>
      <c r="E131" s="11" t="e">
        <f>#REF!</f>
        <v>#REF!</v>
      </c>
    </row>
    <row r="132" spans="2:5" x14ac:dyDescent="0.25">
      <c r="B132" s="87"/>
      <c r="C132" s="80" t="s">
        <v>36</v>
      </c>
      <c r="D132" s="80"/>
      <c r="E132" s="11" t="e">
        <f>#REF!</f>
        <v>#REF!</v>
      </c>
    </row>
    <row r="133" spans="2:5" x14ac:dyDescent="0.25">
      <c r="B133" s="87"/>
      <c r="C133" s="80" t="s">
        <v>38</v>
      </c>
      <c r="D133" s="80"/>
      <c r="E133" s="11" t="e">
        <f>#REF!</f>
        <v>#REF!</v>
      </c>
    </row>
    <row r="134" spans="2:5" x14ac:dyDescent="0.25">
      <c r="B134" s="87"/>
      <c r="C134" s="80" t="s">
        <v>40</v>
      </c>
      <c r="D134" s="80"/>
      <c r="E134" s="11" t="e">
        <f>#REF!</f>
        <v>#REF!</v>
      </c>
    </row>
    <row r="135" spans="2:5" x14ac:dyDescent="0.25">
      <c r="B135" s="87"/>
      <c r="C135" s="80" t="s">
        <v>41</v>
      </c>
      <c r="D135" s="80"/>
      <c r="E135" s="11" t="e">
        <f>#REF!</f>
        <v>#REF!</v>
      </c>
    </row>
    <row r="136" spans="2:5" x14ac:dyDescent="0.25">
      <c r="B136" s="87"/>
      <c r="C136" s="80" t="s">
        <v>43</v>
      </c>
      <c r="D136" s="80"/>
      <c r="E136" s="11" t="e">
        <f>#REF!</f>
        <v>#REF!</v>
      </c>
    </row>
    <row r="137" spans="2:5" x14ac:dyDescent="0.25">
      <c r="B137" s="87"/>
      <c r="C137" s="82" t="s">
        <v>6</v>
      </c>
      <c r="D137" s="82"/>
      <c r="E137" s="10" t="e">
        <f>#REF!</f>
        <v>#REF!</v>
      </c>
    </row>
    <row r="138" spans="2:5" x14ac:dyDescent="0.25">
      <c r="B138" s="87"/>
      <c r="C138" s="82" t="s">
        <v>8</v>
      </c>
      <c r="D138" s="82"/>
      <c r="E138" s="10" t="e">
        <f>#REF!</f>
        <v>#REF!</v>
      </c>
    </row>
    <row r="139" spans="2:5" x14ac:dyDescent="0.25">
      <c r="B139" s="87"/>
      <c r="C139" s="80" t="s">
        <v>10</v>
      </c>
      <c r="D139" s="80"/>
      <c r="E139" s="11" t="e">
        <f>#REF!</f>
        <v>#REF!</v>
      </c>
    </row>
    <row r="140" spans="2:5" x14ac:dyDescent="0.25">
      <c r="B140" s="87"/>
      <c r="C140" s="80" t="s">
        <v>12</v>
      </c>
      <c r="D140" s="80"/>
      <c r="E140" s="11" t="e">
        <f>#REF!</f>
        <v>#REF!</v>
      </c>
    </row>
    <row r="141" spans="2:5" x14ac:dyDescent="0.25">
      <c r="B141" s="87"/>
      <c r="C141" s="80" t="s">
        <v>14</v>
      </c>
      <c r="D141" s="80"/>
      <c r="E141" s="11" t="e">
        <f>#REF!</f>
        <v>#REF!</v>
      </c>
    </row>
    <row r="142" spans="2:5" x14ac:dyDescent="0.25">
      <c r="B142" s="87"/>
      <c r="C142" s="80" t="s">
        <v>16</v>
      </c>
      <c r="D142" s="80"/>
      <c r="E142" s="11" t="e">
        <f>#REF!</f>
        <v>#REF!</v>
      </c>
    </row>
    <row r="143" spans="2:5" x14ac:dyDescent="0.25">
      <c r="B143" s="87"/>
      <c r="C143" s="80" t="s">
        <v>18</v>
      </c>
      <c r="D143" s="80"/>
      <c r="E143" s="11" t="e">
        <f>#REF!</f>
        <v>#REF!</v>
      </c>
    </row>
    <row r="144" spans="2:5" x14ac:dyDescent="0.25">
      <c r="B144" s="87"/>
      <c r="C144" s="80" t="s">
        <v>20</v>
      </c>
      <c r="D144" s="80"/>
      <c r="E144" s="11" t="e">
        <f>#REF!</f>
        <v>#REF!</v>
      </c>
    </row>
    <row r="145" spans="2:5" x14ac:dyDescent="0.25">
      <c r="B145" s="87"/>
      <c r="C145" s="80" t="s">
        <v>22</v>
      </c>
      <c r="D145" s="80"/>
      <c r="E145" s="11" t="e">
        <f>#REF!</f>
        <v>#REF!</v>
      </c>
    </row>
    <row r="146" spans="2:5" x14ac:dyDescent="0.25">
      <c r="B146" s="87"/>
      <c r="C146" s="80" t="s">
        <v>23</v>
      </c>
      <c r="D146" s="80"/>
      <c r="E146" s="11" t="e">
        <f>#REF!</f>
        <v>#REF!</v>
      </c>
    </row>
    <row r="147" spans="2:5" x14ac:dyDescent="0.25">
      <c r="B147" s="87"/>
      <c r="C147" s="89" t="s">
        <v>27</v>
      </c>
      <c r="D147" s="89"/>
      <c r="E147" s="10" t="e">
        <f>#REF!</f>
        <v>#REF!</v>
      </c>
    </row>
    <row r="148" spans="2:5" x14ac:dyDescent="0.25">
      <c r="B148" s="87"/>
      <c r="C148" s="80" t="s">
        <v>29</v>
      </c>
      <c r="D148" s="80"/>
      <c r="E148" s="11" t="e">
        <f>#REF!</f>
        <v>#REF!</v>
      </c>
    </row>
    <row r="149" spans="2:5" x14ac:dyDescent="0.25">
      <c r="B149" s="87"/>
      <c r="C149" s="80" t="s">
        <v>31</v>
      </c>
      <c r="D149" s="80"/>
      <c r="E149" s="11" t="e">
        <f>#REF!</f>
        <v>#REF!</v>
      </c>
    </row>
    <row r="150" spans="2:5" x14ac:dyDescent="0.25">
      <c r="B150" s="87"/>
      <c r="C150" s="80" t="s">
        <v>33</v>
      </c>
      <c r="D150" s="80"/>
      <c r="E150" s="11" t="e">
        <f>#REF!</f>
        <v>#REF!</v>
      </c>
    </row>
    <row r="151" spans="2:5" x14ac:dyDescent="0.25">
      <c r="B151" s="87"/>
      <c r="C151" s="80" t="s">
        <v>35</v>
      </c>
      <c r="D151" s="80"/>
      <c r="E151" s="11" t="e">
        <f>#REF!</f>
        <v>#REF!</v>
      </c>
    </row>
    <row r="152" spans="2:5" x14ac:dyDescent="0.25">
      <c r="B152" s="87"/>
      <c r="C152" s="80" t="s">
        <v>37</v>
      </c>
      <c r="D152" s="80"/>
      <c r="E152" s="11" t="e">
        <f>#REF!</f>
        <v>#REF!</v>
      </c>
    </row>
    <row r="153" spans="2:5" x14ac:dyDescent="0.25">
      <c r="B153" s="87"/>
      <c r="C153" s="80" t="s">
        <v>39</v>
      </c>
      <c r="D153" s="80"/>
      <c r="E153" s="11" t="e">
        <f>#REF!</f>
        <v>#REF!</v>
      </c>
    </row>
    <row r="154" spans="2:5" x14ac:dyDescent="0.25">
      <c r="B154" s="87"/>
      <c r="C154" s="82" t="s">
        <v>46</v>
      </c>
      <c r="D154" s="82"/>
      <c r="E154" s="10" t="e">
        <f>#REF!</f>
        <v>#REF!</v>
      </c>
    </row>
    <row r="155" spans="2:5" x14ac:dyDescent="0.25">
      <c r="B155" s="87"/>
      <c r="C155" s="82" t="s">
        <v>48</v>
      </c>
      <c r="D155" s="82"/>
      <c r="E155" s="10" t="e">
        <f>#REF!</f>
        <v>#REF!</v>
      </c>
    </row>
    <row r="156" spans="2:5" x14ac:dyDescent="0.25">
      <c r="B156" s="87"/>
      <c r="C156" s="80" t="s">
        <v>49</v>
      </c>
      <c r="D156" s="80"/>
      <c r="E156" s="11" t="e">
        <f>#REF!</f>
        <v>#REF!</v>
      </c>
    </row>
    <row r="157" spans="2:5" x14ac:dyDescent="0.25">
      <c r="B157" s="87"/>
      <c r="C157" s="80" t="s">
        <v>50</v>
      </c>
      <c r="D157" s="80"/>
      <c r="E157" s="11" t="e">
        <f>#REF!</f>
        <v>#REF!</v>
      </c>
    </row>
    <row r="158" spans="2:5" x14ac:dyDescent="0.25">
      <c r="B158" s="87"/>
      <c r="C158" s="80" t="s">
        <v>51</v>
      </c>
      <c r="D158" s="80"/>
      <c r="E158" s="11" t="e">
        <f>#REF!</f>
        <v>#REF!</v>
      </c>
    </row>
    <row r="159" spans="2:5" x14ac:dyDescent="0.25">
      <c r="B159" s="87"/>
      <c r="C159" s="82" t="s">
        <v>52</v>
      </c>
      <c r="D159" s="82"/>
      <c r="E159" s="10" t="e">
        <f>#REF!</f>
        <v>#REF!</v>
      </c>
    </row>
    <row r="160" spans="2:5" x14ac:dyDescent="0.25">
      <c r="B160" s="87"/>
      <c r="C160" s="80" t="s">
        <v>53</v>
      </c>
      <c r="D160" s="80"/>
      <c r="E160" s="11" t="e">
        <f>#REF!</f>
        <v>#REF!</v>
      </c>
    </row>
    <row r="161" spans="2:5" x14ac:dyDescent="0.25">
      <c r="B161" s="87"/>
      <c r="C161" s="80" t="s">
        <v>54</v>
      </c>
      <c r="D161" s="80"/>
      <c r="E161" s="11" t="e">
        <f>#REF!</f>
        <v>#REF!</v>
      </c>
    </row>
    <row r="162" spans="2:5" x14ac:dyDescent="0.25">
      <c r="B162" s="87"/>
      <c r="C162" s="80" t="s">
        <v>55</v>
      </c>
      <c r="D162" s="80"/>
      <c r="E162" s="11" t="e">
        <f>#REF!</f>
        <v>#REF!</v>
      </c>
    </row>
    <row r="163" spans="2:5" x14ac:dyDescent="0.25">
      <c r="B163" s="87"/>
      <c r="C163" s="80" t="s">
        <v>56</v>
      </c>
      <c r="D163" s="80"/>
      <c r="E163" s="11" t="e">
        <f>#REF!</f>
        <v>#REF!</v>
      </c>
    </row>
    <row r="164" spans="2:5" x14ac:dyDescent="0.25">
      <c r="B164" s="87"/>
      <c r="C164" s="80" t="s">
        <v>57</v>
      </c>
      <c r="D164" s="80"/>
      <c r="E164" s="11" t="e">
        <f>#REF!</f>
        <v>#REF!</v>
      </c>
    </row>
    <row r="165" spans="2:5" x14ac:dyDescent="0.25">
      <c r="B165" s="87"/>
      <c r="C165" s="82" t="s">
        <v>58</v>
      </c>
      <c r="D165" s="82"/>
      <c r="E165" s="10" t="e">
        <f>#REF!</f>
        <v>#REF!</v>
      </c>
    </row>
    <row r="166" spans="2:5" x14ac:dyDescent="0.25">
      <c r="B166" s="87"/>
      <c r="C166" s="80" t="s">
        <v>59</v>
      </c>
      <c r="D166" s="80"/>
      <c r="E166" s="11" t="e">
        <f>#REF!</f>
        <v>#REF!</v>
      </c>
    </row>
    <row r="167" spans="2:5" ht="15" customHeight="1" thickBot="1" x14ac:dyDescent="0.3">
      <c r="B167" s="88"/>
      <c r="C167" s="80" t="s">
        <v>60</v>
      </c>
      <c r="D167" s="80"/>
      <c r="E167" s="11" t="e">
        <f>#REF!</f>
        <v>#REF!</v>
      </c>
    </row>
    <row r="168" spans="2:5" x14ac:dyDescent="0.25">
      <c r="B168" s="87" t="s">
        <v>66</v>
      </c>
      <c r="C168" s="82" t="s">
        <v>5</v>
      </c>
      <c r="D168" s="82"/>
      <c r="E168" s="10" t="e">
        <f>#REF!</f>
        <v>#REF!</v>
      </c>
    </row>
    <row r="169" spans="2:5" ht="15" customHeight="1" x14ac:dyDescent="0.25">
      <c r="B169" s="87"/>
      <c r="C169" s="82" t="s">
        <v>7</v>
      </c>
      <c r="D169" s="82"/>
      <c r="E169" s="10" t="e">
        <f>#REF!</f>
        <v>#REF!</v>
      </c>
    </row>
    <row r="170" spans="2:5" ht="15" customHeight="1" x14ac:dyDescent="0.25">
      <c r="B170" s="87"/>
      <c r="C170" s="80" t="s">
        <v>9</v>
      </c>
      <c r="D170" s="80"/>
      <c r="E170" s="11" t="e">
        <f>#REF!</f>
        <v>#REF!</v>
      </c>
    </row>
    <row r="171" spans="2:5" ht="15" customHeight="1" x14ac:dyDescent="0.25">
      <c r="B171" s="87"/>
      <c r="C171" s="80" t="s">
        <v>11</v>
      </c>
      <c r="D171" s="80"/>
      <c r="E171" s="11" t="e">
        <f>#REF!</f>
        <v>#REF!</v>
      </c>
    </row>
    <row r="172" spans="2:5" x14ac:dyDescent="0.25">
      <c r="B172" s="87"/>
      <c r="C172" s="80" t="s">
        <v>13</v>
      </c>
      <c r="D172" s="80"/>
      <c r="E172" s="11" t="e">
        <f>#REF!</f>
        <v>#REF!</v>
      </c>
    </row>
    <row r="173" spans="2:5" x14ac:dyDescent="0.25">
      <c r="B173" s="87"/>
      <c r="C173" s="80" t="s">
        <v>15</v>
      </c>
      <c r="D173" s="80"/>
      <c r="E173" s="11" t="e">
        <f>#REF!</f>
        <v>#REF!</v>
      </c>
    </row>
    <row r="174" spans="2:5" ht="15" customHeight="1" x14ac:dyDescent="0.25">
      <c r="B174" s="87"/>
      <c r="C174" s="80" t="s">
        <v>17</v>
      </c>
      <c r="D174" s="80"/>
      <c r="E174" s="11" t="e">
        <f>#REF!</f>
        <v>#REF!</v>
      </c>
    </row>
    <row r="175" spans="2:5" ht="15" customHeight="1" x14ac:dyDescent="0.25">
      <c r="B175" s="87"/>
      <c r="C175" s="80" t="s">
        <v>19</v>
      </c>
      <c r="D175" s="80"/>
      <c r="E175" s="11" t="e">
        <f>#REF!</f>
        <v>#REF!</v>
      </c>
    </row>
    <row r="176" spans="2:5" x14ac:dyDescent="0.25">
      <c r="B176" s="87"/>
      <c r="C176" s="80" t="s">
        <v>21</v>
      </c>
      <c r="D176" s="80"/>
      <c r="E176" s="11" t="e">
        <f>#REF!</f>
        <v>#REF!</v>
      </c>
    </row>
    <row r="177" spans="2:5" ht="15" customHeight="1" x14ac:dyDescent="0.25">
      <c r="B177" s="87"/>
      <c r="C177" s="82" t="s">
        <v>26</v>
      </c>
      <c r="D177" s="82"/>
      <c r="E177" s="10" t="e">
        <f>#REF!</f>
        <v>#REF!</v>
      </c>
    </row>
    <row r="178" spans="2:5" x14ac:dyDescent="0.25">
      <c r="B178" s="87"/>
      <c r="C178" s="80" t="s">
        <v>28</v>
      </c>
      <c r="D178" s="80"/>
      <c r="E178" s="11" t="e">
        <f>#REF!</f>
        <v>#REF!</v>
      </c>
    </row>
    <row r="179" spans="2:5" ht="15" customHeight="1" x14ac:dyDescent="0.25">
      <c r="B179" s="87"/>
      <c r="C179" s="80" t="s">
        <v>30</v>
      </c>
      <c r="D179" s="80"/>
      <c r="E179" s="11" t="e">
        <f>#REF!</f>
        <v>#REF!</v>
      </c>
    </row>
    <row r="180" spans="2:5" ht="15" customHeight="1" x14ac:dyDescent="0.25">
      <c r="B180" s="87"/>
      <c r="C180" s="80" t="s">
        <v>32</v>
      </c>
      <c r="D180" s="80"/>
      <c r="E180" s="11" t="e">
        <f>#REF!</f>
        <v>#REF!</v>
      </c>
    </row>
    <row r="181" spans="2:5" ht="15" customHeight="1" x14ac:dyDescent="0.25">
      <c r="B181" s="87"/>
      <c r="C181" s="80" t="s">
        <v>34</v>
      </c>
      <c r="D181" s="80"/>
      <c r="E181" s="11" t="e">
        <f>#REF!</f>
        <v>#REF!</v>
      </c>
    </row>
    <row r="182" spans="2:5" ht="15" customHeight="1" x14ac:dyDescent="0.25">
      <c r="B182" s="87"/>
      <c r="C182" s="80" t="s">
        <v>36</v>
      </c>
      <c r="D182" s="80"/>
      <c r="E182" s="11" t="e">
        <f>#REF!</f>
        <v>#REF!</v>
      </c>
    </row>
    <row r="183" spans="2:5" ht="15" customHeight="1" x14ac:dyDescent="0.25">
      <c r="B183" s="87"/>
      <c r="C183" s="80" t="s">
        <v>38</v>
      </c>
      <c r="D183" s="80"/>
      <c r="E183" s="11" t="e">
        <f>#REF!</f>
        <v>#REF!</v>
      </c>
    </row>
    <row r="184" spans="2:5" ht="15" customHeight="1" x14ac:dyDescent="0.25">
      <c r="B184" s="87"/>
      <c r="C184" s="80" t="s">
        <v>40</v>
      </c>
      <c r="D184" s="80"/>
      <c r="E184" s="11" t="e">
        <f>#REF!</f>
        <v>#REF!</v>
      </c>
    </row>
    <row r="185" spans="2:5" ht="15" customHeight="1" x14ac:dyDescent="0.25">
      <c r="B185" s="87"/>
      <c r="C185" s="80" t="s">
        <v>41</v>
      </c>
      <c r="D185" s="80"/>
      <c r="E185" s="11" t="e">
        <f>#REF!</f>
        <v>#REF!</v>
      </c>
    </row>
    <row r="186" spans="2:5" ht="15" customHeight="1" x14ac:dyDescent="0.25">
      <c r="B186" s="87"/>
      <c r="C186" s="80" t="s">
        <v>43</v>
      </c>
      <c r="D186" s="80"/>
      <c r="E186" s="11" t="e">
        <f>#REF!</f>
        <v>#REF!</v>
      </c>
    </row>
    <row r="187" spans="2:5" ht="15" customHeight="1" x14ac:dyDescent="0.25">
      <c r="B187" s="87"/>
      <c r="C187" s="82" t="s">
        <v>6</v>
      </c>
      <c r="D187" s="82"/>
      <c r="E187" s="10" t="e">
        <f>#REF!</f>
        <v>#REF!</v>
      </c>
    </row>
    <row r="188" spans="2:5" x14ac:dyDescent="0.25">
      <c r="B188" s="87"/>
      <c r="C188" s="82" t="s">
        <v>8</v>
      </c>
      <c r="D188" s="82"/>
      <c r="E188" s="10" t="e">
        <f>#REF!</f>
        <v>#REF!</v>
      </c>
    </row>
    <row r="189" spans="2:5" x14ac:dyDescent="0.25">
      <c r="B189" s="87"/>
      <c r="C189" s="80" t="s">
        <v>10</v>
      </c>
      <c r="D189" s="80"/>
      <c r="E189" s="11" t="e">
        <f>#REF!</f>
        <v>#REF!</v>
      </c>
    </row>
    <row r="190" spans="2:5" x14ac:dyDescent="0.25">
      <c r="B190" s="87"/>
      <c r="C190" s="80" t="s">
        <v>12</v>
      </c>
      <c r="D190" s="80"/>
      <c r="E190" s="11" t="e">
        <f>#REF!</f>
        <v>#REF!</v>
      </c>
    </row>
    <row r="191" spans="2:5" ht="15" customHeight="1" x14ac:dyDescent="0.25">
      <c r="B191" s="87"/>
      <c r="C191" s="80" t="s">
        <v>14</v>
      </c>
      <c r="D191" s="80"/>
      <c r="E191" s="11" t="e">
        <f>#REF!</f>
        <v>#REF!</v>
      </c>
    </row>
    <row r="192" spans="2:5" x14ac:dyDescent="0.25">
      <c r="B192" s="87"/>
      <c r="C192" s="80" t="s">
        <v>16</v>
      </c>
      <c r="D192" s="80"/>
      <c r="E192" s="11" t="e">
        <f>#REF!</f>
        <v>#REF!</v>
      </c>
    </row>
    <row r="193" spans="2:5" ht="15" customHeight="1" x14ac:dyDescent="0.25">
      <c r="B193" s="87"/>
      <c r="C193" s="80" t="s">
        <v>18</v>
      </c>
      <c r="D193" s="80"/>
      <c r="E193" s="11" t="e">
        <f>#REF!</f>
        <v>#REF!</v>
      </c>
    </row>
    <row r="194" spans="2:5" ht="15" customHeight="1" x14ac:dyDescent="0.25">
      <c r="B194" s="87"/>
      <c r="C194" s="80" t="s">
        <v>20</v>
      </c>
      <c r="D194" s="80"/>
      <c r="E194" s="11" t="e">
        <f>#REF!</f>
        <v>#REF!</v>
      </c>
    </row>
    <row r="195" spans="2:5" ht="15" customHeight="1" x14ac:dyDescent="0.25">
      <c r="B195" s="87"/>
      <c r="C195" s="80" t="s">
        <v>22</v>
      </c>
      <c r="D195" s="80"/>
      <c r="E195" s="11" t="e">
        <f>#REF!</f>
        <v>#REF!</v>
      </c>
    </row>
    <row r="196" spans="2:5" ht="15" customHeight="1" x14ac:dyDescent="0.25">
      <c r="B196" s="87"/>
      <c r="C196" s="80" t="s">
        <v>23</v>
      </c>
      <c r="D196" s="80"/>
      <c r="E196" s="11" t="e">
        <f>#REF!</f>
        <v>#REF!</v>
      </c>
    </row>
    <row r="197" spans="2:5" ht="15" customHeight="1" x14ac:dyDescent="0.25">
      <c r="B197" s="87"/>
      <c r="C197" s="89" t="s">
        <v>27</v>
      </c>
      <c r="D197" s="89"/>
      <c r="E197" s="10" t="e">
        <f>#REF!</f>
        <v>#REF!</v>
      </c>
    </row>
    <row r="198" spans="2:5" ht="15" customHeight="1" x14ac:dyDescent="0.25">
      <c r="B198" s="87"/>
      <c r="C198" s="80" t="s">
        <v>29</v>
      </c>
      <c r="D198" s="80"/>
      <c r="E198" s="11" t="e">
        <f>#REF!</f>
        <v>#REF!</v>
      </c>
    </row>
    <row r="199" spans="2:5" ht="15" customHeight="1" x14ac:dyDescent="0.25">
      <c r="B199" s="87"/>
      <c r="C199" s="80" t="s">
        <v>31</v>
      </c>
      <c r="D199" s="80"/>
      <c r="E199" s="11" t="e">
        <f>#REF!</f>
        <v>#REF!</v>
      </c>
    </row>
    <row r="200" spans="2:5" ht="15" customHeight="1" x14ac:dyDescent="0.25">
      <c r="B200" s="87"/>
      <c r="C200" s="80" t="s">
        <v>33</v>
      </c>
      <c r="D200" s="80"/>
      <c r="E200" s="11" t="e">
        <f>#REF!</f>
        <v>#REF!</v>
      </c>
    </row>
    <row r="201" spans="2:5" x14ac:dyDescent="0.25">
      <c r="B201" s="87"/>
      <c r="C201" s="80" t="s">
        <v>35</v>
      </c>
      <c r="D201" s="80"/>
      <c r="E201" s="11" t="e">
        <f>#REF!</f>
        <v>#REF!</v>
      </c>
    </row>
    <row r="202" spans="2:5" ht="15" customHeight="1" x14ac:dyDescent="0.25">
      <c r="B202" s="87"/>
      <c r="C202" s="80" t="s">
        <v>37</v>
      </c>
      <c r="D202" s="80"/>
      <c r="E202" s="11" t="e">
        <f>#REF!</f>
        <v>#REF!</v>
      </c>
    </row>
    <row r="203" spans="2:5" x14ac:dyDescent="0.25">
      <c r="B203" s="87"/>
      <c r="C203" s="80" t="s">
        <v>39</v>
      </c>
      <c r="D203" s="80"/>
      <c r="E203" s="11" t="e">
        <f>#REF!</f>
        <v>#REF!</v>
      </c>
    </row>
    <row r="204" spans="2:5" ht="15" customHeight="1" x14ac:dyDescent="0.25">
      <c r="B204" s="87"/>
      <c r="C204" s="82" t="s">
        <v>46</v>
      </c>
      <c r="D204" s="82"/>
      <c r="E204" s="10" t="e">
        <f>#REF!</f>
        <v>#REF!</v>
      </c>
    </row>
    <row r="205" spans="2:5" ht="15" customHeight="1" x14ac:dyDescent="0.25">
      <c r="B205" s="87"/>
      <c r="C205" s="82" t="s">
        <v>48</v>
      </c>
      <c r="D205" s="82"/>
      <c r="E205" s="10" t="e">
        <f>#REF!</f>
        <v>#REF!</v>
      </c>
    </row>
    <row r="206" spans="2:5" ht="15" customHeight="1" x14ac:dyDescent="0.25">
      <c r="B206" s="87"/>
      <c r="C206" s="80" t="s">
        <v>49</v>
      </c>
      <c r="D206" s="80"/>
      <c r="E206" s="11" t="e">
        <f>#REF!</f>
        <v>#REF!</v>
      </c>
    </row>
    <row r="207" spans="2:5" ht="15" customHeight="1" x14ac:dyDescent="0.25">
      <c r="B207" s="87"/>
      <c r="C207" s="80" t="s">
        <v>50</v>
      </c>
      <c r="D207" s="80"/>
      <c r="E207" s="11" t="e">
        <f>#REF!</f>
        <v>#REF!</v>
      </c>
    </row>
    <row r="208" spans="2:5" ht="15" customHeight="1" x14ac:dyDescent="0.25">
      <c r="B208" s="87"/>
      <c r="C208" s="80" t="s">
        <v>51</v>
      </c>
      <c r="D208" s="80"/>
      <c r="E208" s="11" t="e">
        <f>#REF!</f>
        <v>#REF!</v>
      </c>
    </row>
    <row r="209" spans="2:5" ht="15" customHeight="1" x14ac:dyDescent="0.25">
      <c r="B209" s="87"/>
      <c r="C209" s="82" t="s">
        <v>52</v>
      </c>
      <c r="D209" s="82"/>
      <c r="E209" s="10" t="e">
        <f>#REF!</f>
        <v>#REF!</v>
      </c>
    </row>
    <row r="210" spans="2:5" x14ac:dyDescent="0.25">
      <c r="B210" s="87"/>
      <c r="C210" s="80" t="s">
        <v>53</v>
      </c>
      <c r="D210" s="80"/>
      <c r="E210" s="11" t="e">
        <f>#REF!</f>
        <v>#REF!</v>
      </c>
    </row>
    <row r="211" spans="2:5" ht="15" customHeight="1" x14ac:dyDescent="0.25">
      <c r="B211" s="87"/>
      <c r="C211" s="80" t="s">
        <v>54</v>
      </c>
      <c r="D211" s="80"/>
      <c r="E211" s="11" t="e">
        <f>#REF!</f>
        <v>#REF!</v>
      </c>
    </row>
    <row r="212" spans="2:5" x14ac:dyDescent="0.25">
      <c r="B212" s="87"/>
      <c r="C212" s="80" t="s">
        <v>55</v>
      </c>
      <c r="D212" s="80"/>
      <c r="E212" s="11" t="e">
        <f>#REF!</f>
        <v>#REF!</v>
      </c>
    </row>
    <row r="213" spans="2:5" ht="15" customHeight="1" x14ac:dyDescent="0.25">
      <c r="B213" s="87"/>
      <c r="C213" s="80" t="s">
        <v>56</v>
      </c>
      <c r="D213" s="80"/>
      <c r="E213" s="11" t="e">
        <f>#REF!</f>
        <v>#REF!</v>
      </c>
    </row>
    <row r="214" spans="2:5" x14ac:dyDescent="0.25">
      <c r="B214" s="87"/>
      <c r="C214" s="80" t="s">
        <v>57</v>
      </c>
      <c r="D214" s="80"/>
      <c r="E214" s="11" t="e">
        <f>#REF!</f>
        <v>#REF!</v>
      </c>
    </row>
    <row r="215" spans="2:5" x14ac:dyDescent="0.25">
      <c r="B215" s="87"/>
      <c r="C215" s="82" t="s">
        <v>58</v>
      </c>
      <c r="D215" s="82"/>
      <c r="E215" s="10" t="e">
        <f>#REF!</f>
        <v>#REF!</v>
      </c>
    </row>
    <row r="216" spans="2:5" x14ac:dyDescent="0.25">
      <c r="B216" s="87"/>
      <c r="C216" s="80" t="s">
        <v>59</v>
      </c>
      <c r="D216" s="80"/>
      <c r="E216" s="11" t="e">
        <f>#REF!</f>
        <v>#REF!</v>
      </c>
    </row>
    <row r="217" spans="2:5" ht="15.75" thickBot="1" x14ac:dyDescent="0.3">
      <c r="B217" s="88"/>
      <c r="C217" s="80" t="s">
        <v>60</v>
      </c>
      <c r="D217" s="80"/>
      <c r="E217" s="11" t="e">
        <f>#REF!</f>
        <v>#REF!</v>
      </c>
    </row>
    <row r="218" spans="2:5" x14ac:dyDescent="0.25">
      <c r="C218" s="83" t="s">
        <v>73</v>
      </c>
      <c r="D218" s="5" t="s">
        <v>63</v>
      </c>
      <c r="E218" s="14" t="e">
        <f>#REF!</f>
        <v>#REF!</v>
      </c>
    </row>
    <row r="219" spans="2:5" x14ac:dyDescent="0.25">
      <c r="C219" s="79"/>
      <c r="D219" s="5" t="s">
        <v>64</v>
      </c>
      <c r="E219" s="14" t="e">
        <f>#REF!</f>
        <v>#REF!</v>
      </c>
    </row>
    <row r="220" spans="2:5" x14ac:dyDescent="0.25">
      <c r="C220" s="79" t="s">
        <v>72</v>
      </c>
      <c r="D220" s="5" t="s">
        <v>63</v>
      </c>
      <c r="E220" s="14" t="e">
        <f>#REF!</f>
        <v>#REF!</v>
      </c>
    </row>
    <row r="221" spans="2:5" x14ac:dyDescent="0.25">
      <c r="C221" s="79"/>
      <c r="D221" s="5" t="s">
        <v>64</v>
      </c>
      <c r="E221" s="14" t="e">
        <f>#REF!</f>
        <v>#REF!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1"/>
  <sheetViews>
    <sheetView tabSelected="1" workbookViewId="0">
      <selection activeCell="C44" sqref="C44"/>
    </sheetView>
  </sheetViews>
  <sheetFormatPr baseColWidth="10" defaultRowHeight="12" x14ac:dyDescent="0.2"/>
  <cols>
    <col min="1" max="1" width="4.85546875" style="19" customWidth="1"/>
    <col min="2" max="2" width="30.85546875" style="19" customWidth="1"/>
    <col min="3" max="3" width="68.7109375" style="19" customWidth="1"/>
    <col min="4" max="4" width="31.7109375" style="19" customWidth="1"/>
    <col min="5" max="5" width="4.85546875" style="19" customWidth="1"/>
    <col min="6" max="256" width="11.42578125" style="19"/>
    <col min="257" max="257" width="4.85546875" style="19" customWidth="1"/>
    <col min="258" max="258" width="30.85546875" style="19" customWidth="1"/>
    <col min="259" max="259" width="84.42578125" style="19" customWidth="1"/>
    <col min="260" max="260" width="42.7109375" style="19" customWidth="1"/>
    <col min="261" max="261" width="4.85546875" style="19" customWidth="1"/>
    <col min="262" max="512" width="11.42578125" style="19"/>
    <col min="513" max="513" width="4.85546875" style="19" customWidth="1"/>
    <col min="514" max="514" width="30.85546875" style="19" customWidth="1"/>
    <col min="515" max="515" width="84.42578125" style="19" customWidth="1"/>
    <col min="516" max="516" width="42.7109375" style="19" customWidth="1"/>
    <col min="517" max="517" width="4.85546875" style="19" customWidth="1"/>
    <col min="518" max="768" width="11.42578125" style="19"/>
    <col min="769" max="769" width="4.85546875" style="19" customWidth="1"/>
    <col min="770" max="770" width="30.85546875" style="19" customWidth="1"/>
    <col min="771" max="771" width="84.42578125" style="19" customWidth="1"/>
    <col min="772" max="772" width="42.7109375" style="19" customWidth="1"/>
    <col min="773" max="773" width="4.85546875" style="19" customWidth="1"/>
    <col min="774" max="1024" width="11.42578125" style="19"/>
    <col min="1025" max="1025" width="4.85546875" style="19" customWidth="1"/>
    <col min="1026" max="1026" width="30.85546875" style="19" customWidth="1"/>
    <col min="1027" max="1027" width="84.42578125" style="19" customWidth="1"/>
    <col min="1028" max="1028" width="42.7109375" style="19" customWidth="1"/>
    <col min="1029" max="1029" width="4.85546875" style="19" customWidth="1"/>
    <col min="1030" max="1280" width="11.42578125" style="19"/>
    <col min="1281" max="1281" width="4.85546875" style="19" customWidth="1"/>
    <col min="1282" max="1282" width="30.85546875" style="19" customWidth="1"/>
    <col min="1283" max="1283" width="84.42578125" style="19" customWidth="1"/>
    <col min="1284" max="1284" width="42.7109375" style="19" customWidth="1"/>
    <col min="1285" max="1285" width="4.85546875" style="19" customWidth="1"/>
    <col min="1286" max="1536" width="11.42578125" style="19"/>
    <col min="1537" max="1537" width="4.85546875" style="19" customWidth="1"/>
    <col min="1538" max="1538" width="30.85546875" style="19" customWidth="1"/>
    <col min="1539" max="1539" width="84.42578125" style="19" customWidth="1"/>
    <col min="1540" max="1540" width="42.7109375" style="19" customWidth="1"/>
    <col min="1541" max="1541" width="4.85546875" style="19" customWidth="1"/>
    <col min="1542" max="1792" width="11.42578125" style="19"/>
    <col min="1793" max="1793" width="4.85546875" style="19" customWidth="1"/>
    <col min="1794" max="1794" width="30.85546875" style="19" customWidth="1"/>
    <col min="1795" max="1795" width="84.42578125" style="19" customWidth="1"/>
    <col min="1796" max="1796" width="42.7109375" style="19" customWidth="1"/>
    <col min="1797" max="1797" width="4.85546875" style="19" customWidth="1"/>
    <col min="1798" max="2048" width="11.42578125" style="19"/>
    <col min="2049" max="2049" width="4.85546875" style="19" customWidth="1"/>
    <col min="2050" max="2050" width="30.85546875" style="19" customWidth="1"/>
    <col min="2051" max="2051" width="84.42578125" style="19" customWidth="1"/>
    <col min="2052" max="2052" width="42.7109375" style="19" customWidth="1"/>
    <col min="2053" max="2053" width="4.85546875" style="19" customWidth="1"/>
    <col min="2054" max="2304" width="11.42578125" style="19"/>
    <col min="2305" max="2305" width="4.85546875" style="19" customWidth="1"/>
    <col min="2306" max="2306" width="30.85546875" style="19" customWidth="1"/>
    <col min="2307" max="2307" width="84.42578125" style="19" customWidth="1"/>
    <col min="2308" max="2308" width="42.7109375" style="19" customWidth="1"/>
    <col min="2309" max="2309" width="4.85546875" style="19" customWidth="1"/>
    <col min="2310" max="2560" width="11.42578125" style="19"/>
    <col min="2561" max="2561" width="4.85546875" style="19" customWidth="1"/>
    <col min="2562" max="2562" width="30.85546875" style="19" customWidth="1"/>
    <col min="2563" max="2563" width="84.42578125" style="19" customWidth="1"/>
    <col min="2564" max="2564" width="42.7109375" style="19" customWidth="1"/>
    <col min="2565" max="2565" width="4.85546875" style="19" customWidth="1"/>
    <col min="2566" max="2816" width="11.42578125" style="19"/>
    <col min="2817" max="2817" width="4.85546875" style="19" customWidth="1"/>
    <col min="2818" max="2818" width="30.85546875" style="19" customWidth="1"/>
    <col min="2819" max="2819" width="84.42578125" style="19" customWidth="1"/>
    <col min="2820" max="2820" width="42.7109375" style="19" customWidth="1"/>
    <col min="2821" max="2821" width="4.85546875" style="19" customWidth="1"/>
    <col min="2822" max="3072" width="11.42578125" style="19"/>
    <col min="3073" max="3073" width="4.85546875" style="19" customWidth="1"/>
    <col min="3074" max="3074" width="30.85546875" style="19" customWidth="1"/>
    <col min="3075" max="3075" width="84.42578125" style="19" customWidth="1"/>
    <col min="3076" max="3076" width="42.7109375" style="19" customWidth="1"/>
    <col min="3077" max="3077" width="4.85546875" style="19" customWidth="1"/>
    <col min="3078" max="3328" width="11.42578125" style="19"/>
    <col min="3329" max="3329" width="4.85546875" style="19" customWidth="1"/>
    <col min="3330" max="3330" width="30.85546875" style="19" customWidth="1"/>
    <col min="3331" max="3331" width="84.42578125" style="19" customWidth="1"/>
    <col min="3332" max="3332" width="42.7109375" style="19" customWidth="1"/>
    <col min="3333" max="3333" width="4.85546875" style="19" customWidth="1"/>
    <col min="3334" max="3584" width="11.42578125" style="19"/>
    <col min="3585" max="3585" width="4.85546875" style="19" customWidth="1"/>
    <col min="3586" max="3586" width="30.85546875" style="19" customWidth="1"/>
    <col min="3587" max="3587" width="84.42578125" style="19" customWidth="1"/>
    <col min="3588" max="3588" width="42.7109375" style="19" customWidth="1"/>
    <col min="3589" max="3589" width="4.85546875" style="19" customWidth="1"/>
    <col min="3590" max="3840" width="11.42578125" style="19"/>
    <col min="3841" max="3841" width="4.85546875" style="19" customWidth="1"/>
    <col min="3842" max="3842" width="30.85546875" style="19" customWidth="1"/>
    <col min="3843" max="3843" width="84.42578125" style="19" customWidth="1"/>
    <col min="3844" max="3844" width="42.7109375" style="19" customWidth="1"/>
    <col min="3845" max="3845" width="4.85546875" style="19" customWidth="1"/>
    <col min="3846" max="4096" width="11.42578125" style="19"/>
    <col min="4097" max="4097" width="4.85546875" style="19" customWidth="1"/>
    <col min="4098" max="4098" width="30.85546875" style="19" customWidth="1"/>
    <col min="4099" max="4099" width="84.42578125" style="19" customWidth="1"/>
    <col min="4100" max="4100" width="42.7109375" style="19" customWidth="1"/>
    <col min="4101" max="4101" width="4.85546875" style="19" customWidth="1"/>
    <col min="4102" max="4352" width="11.42578125" style="19"/>
    <col min="4353" max="4353" width="4.85546875" style="19" customWidth="1"/>
    <col min="4354" max="4354" width="30.85546875" style="19" customWidth="1"/>
    <col min="4355" max="4355" width="84.42578125" style="19" customWidth="1"/>
    <col min="4356" max="4356" width="42.7109375" style="19" customWidth="1"/>
    <col min="4357" max="4357" width="4.85546875" style="19" customWidth="1"/>
    <col min="4358" max="4608" width="11.42578125" style="19"/>
    <col min="4609" max="4609" width="4.85546875" style="19" customWidth="1"/>
    <col min="4610" max="4610" width="30.85546875" style="19" customWidth="1"/>
    <col min="4611" max="4611" width="84.42578125" style="19" customWidth="1"/>
    <col min="4612" max="4612" width="42.7109375" style="19" customWidth="1"/>
    <col min="4613" max="4613" width="4.85546875" style="19" customWidth="1"/>
    <col min="4614" max="4864" width="11.42578125" style="19"/>
    <col min="4865" max="4865" width="4.85546875" style="19" customWidth="1"/>
    <col min="4866" max="4866" width="30.85546875" style="19" customWidth="1"/>
    <col min="4867" max="4867" width="84.42578125" style="19" customWidth="1"/>
    <col min="4868" max="4868" width="42.7109375" style="19" customWidth="1"/>
    <col min="4869" max="4869" width="4.85546875" style="19" customWidth="1"/>
    <col min="4870" max="5120" width="11.42578125" style="19"/>
    <col min="5121" max="5121" width="4.85546875" style="19" customWidth="1"/>
    <col min="5122" max="5122" width="30.85546875" style="19" customWidth="1"/>
    <col min="5123" max="5123" width="84.42578125" style="19" customWidth="1"/>
    <col min="5124" max="5124" width="42.7109375" style="19" customWidth="1"/>
    <col min="5125" max="5125" width="4.85546875" style="19" customWidth="1"/>
    <col min="5126" max="5376" width="11.42578125" style="19"/>
    <col min="5377" max="5377" width="4.85546875" style="19" customWidth="1"/>
    <col min="5378" max="5378" width="30.85546875" style="19" customWidth="1"/>
    <col min="5379" max="5379" width="84.42578125" style="19" customWidth="1"/>
    <col min="5380" max="5380" width="42.7109375" style="19" customWidth="1"/>
    <col min="5381" max="5381" width="4.85546875" style="19" customWidth="1"/>
    <col min="5382" max="5632" width="11.42578125" style="19"/>
    <col min="5633" max="5633" width="4.85546875" style="19" customWidth="1"/>
    <col min="5634" max="5634" width="30.85546875" style="19" customWidth="1"/>
    <col min="5635" max="5635" width="84.42578125" style="19" customWidth="1"/>
    <col min="5636" max="5636" width="42.7109375" style="19" customWidth="1"/>
    <col min="5637" max="5637" width="4.85546875" style="19" customWidth="1"/>
    <col min="5638" max="5888" width="11.42578125" style="19"/>
    <col min="5889" max="5889" width="4.85546875" style="19" customWidth="1"/>
    <col min="5890" max="5890" width="30.85546875" style="19" customWidth="1"/>
    <col min="5891" max="5891" width="84.42578125" style="19" customWidth="1"/>
    <col min="5892" max="5892" width="42.7109375" style="19" customWidth="1"/>
    <col min="5893" max="5893" width="4.85546875" style="19" customWidth="1"/>
    <col min="5894" max="6144" width="11.42578125" style="19"/>
    <col min="6145" max="6145" width="4.85546875" style="19" customWidth="1"/>
    <col min="6146" max="6146" width="30.85546875" style="19" customWidth="1"/>
    <col min="6147" max="6147" width="84.42578125" style="19" customWidth="1"/>
    <col min="6148" max="6148" width="42.7109375" style="19" customWidth="1"/>
    <col min="6149" max="6149" width="4.85546875" style="19" customWidth="1"/>
    <col min="6150" max="6400" width="11.42578125" style="19"/>
    <col min="6401" max="6401" width="4.85546875" style="19" customWidth="1"/>
    <col min="6402" max="6402" width="30.85546875" style="19" customWidth="1"/>
    <col min="6403" max="6403" width="84.42578125" style="19" customWidth="1"/>
    <col min="6404" max="6404" width="42.7109375" style="19" customWidth="1"/>
    <col min="6405" max="6405" width="4.85546875" style="19" customWidth="1"/>
    <col min="6406" max="6656" width="11.42578125" style="19"/>
    <col min="6657" max="6657" width="4.85546875" style="19" customWidth="1"/>
    <col min="6658" max="6658" width="30.85546875" style="19" customWidth="1"/>
    <col min="6659" max="6659" width="84.42578125" style="19" customWidth="1"/>
    <col min="6660" max="6660" width="42.7109375" style="19" customWidth="1"/>
    <col min="6661" max="6661" width="4.85546875" style="19" customWidth="1"/>
    <col min="6662" max="6912" width="11.42578125" style="19"/>
    <col min="6913" max="6913" width="4.85546875" style="19" customWidth="1"/>
    <col min="6914" max="6914" width="30.85546875" style="19" customWidth="1"/>
    <col min="6915" max="6915" width="84.42578125" style="19" customWidth="1"/>
    <col min="6916" max="6916" width="42.7109375" style="19" customWidth="1"/>
    <col min="6917" max="6917" width="4.85546875" style="19" customWidth="1"/>
    <col min="6918" max="7168" width="11.42578125" style="19"/>
    <col min="7169" max="7169" width="4.85546875" style="19" customWidth="1"/>
    <col min="7170" max="7170" width="30.85546875" style="19" customWidth="1"/>
    <col min="7171" max="7171" width="84.42578125" style="19" customWidth="1"/>
    <col min="7172" max="7172" width="42.7109375" style="19" customWidth="1"/>
    <col min="7173" max="7173" width="4.85546875" style="19" customWidth="1"/>
    <col min="7174" max="7424" width="11.42578125" style="19"/>
    <col min="7425" max="7425" width="4.85546875" style="19" customWidth="1"/>
    <col min="7426" max="7426" width="30.85546875" style="19" customWidth="1"/>
    <col min="7427" max="7427" width="84.42578125" style="19" customWidth="1"/>
    <col min="7428" max="7428" width="42.7109375" style="19" customWidth="1"/>
    <col min="7429" max="7429" width="4.85546875" style="19" customWidth="1"/>
    <col min="7430" max="7680" width="11.42578125" style="19"/>
    <col min="7681" max="7681" width="4.85546875" style="19" customWidth="1"/>
    <col min="7682" max="7682" width="30.85546875" style="19" customWidth="1"/>
    <col min="7683" max="7683" width="84.42578125" style="19" customWidth="1"/>
    <col min="7684" max="7684" width="42.7109375" style="19" customWidth="1"/>
    <col min="7685" max="7685" width="4.85546875" style="19" customWidth="1"/>
    <col min="7686" max="7936" width="11.42578125" style="19"/>
    <col min="7937" max="7937" width="4.85546875" style="19" customWidth="1"/>
    <col min="7938" max="7938" width="30.85546875" style="19" customWidth="1"/>
    <col min="7939" max="7939" width="84.42578125" style="19" customWidth="1"/>
    <col min="7940" max="7940" width="42.7109375" style="19" customWidth="1"/>
    <col min="7941" max="7941" width="4.85546875" style="19" customWidth="1"/>
    <col min="7942" max="8192" width="11.42578125" style="19"/>
    <col min="8193" max="8193" width="4.85546875" style="19" customWidth="1"/>
    <col min="8194" max="8194" width="30.85546875" style="19" customWidth="1"/>
    <col min="8195" max="8195" width="84.42578125" style="19" customWidth="1"/>
    <col min="8196" max="8196" width="42.7109375" style="19" customWidth="1"/>
    <col min="8197" max="8197" width="4.85546875" style="19" customWidth="1"/>
    <col min="8198" max="8448" width="11.42578125" style="19"/>
    <col min="8449" max="8449" width="4.85546875" style="19" customWidth="1"/>
    <col min="8450" max="8450" width="30.85546875" style="19" customWidth="1"/>
    <col min="8451" max="8451" width="84.42578125" style="19" customWidth="1"/>
    <col min="8452" max="8452" width="42.7109375" style="19" customWidth="1"/>
    <col min="8453" max="8453" width="4.85546875" style="19" customWidth="1"/>
    <col min="8454" max="8704" width="11.42578125" style="19"/>
    <col min="8705" max="8705" width="4.85546875" style="19" customWidth="1"/>
    <col min="8706" max="8706" width="30.85546875" style="19" customWidth="1"/>
    <col min="8707" max="8707" width="84.42578125" style="19" customWidth="1"/>
    <col min="8708" max="8708" width="42.7109375" style="19" customWidth="1"/>
    <col min="8709" max="8709" width="4.85546875" style="19" customWidth="1"/>
    <col min="8710" max="8960" width="11.42578125" style="19"/>
    <col min="8961" max="8961" width="4.85546875" style="19" customWidth="1"/>
    <col min="8962" max="8962" width="30.85546875" style="19" customWidth="1"/>
    <col min="8963" max="8963" width="84.42578125" style="19" customWidth="1"/>
    <col min="8964" max="8964" width="42.7109375" style="19" customWidth="1"/>
    <col min="8965" max="8965" width="4.85546875" style="19" customWidth="1"/>
    <col min="8966" max="9216" width="11.42578125" style="19"/>
    <col min="9217" max="9217" width="4.85546875" style="19" customWidth="1"/>
    <col min="9218" max="9218" width="30.85546875" style="19" customWidth="1"/>
    <col min="9219" max="9219" width="84.42578125" style="19" customWidth="1"/>
    <col min="9220" max="9220" width="42.7109375" style="19" customWidth="1"/>
    <col min="9221" max="9221" width="4.85546875" style="19" customWidth="1"/>
    <col min="9222" max="9472" width="11.42578125" style="19"/>
    <col min="9473" max="9473" width="4.85546875" style="19" customWidth="1"/>
    <col min="9474" max="9474" width="30.85546875" style="19" customWidth="1"/>
    <col min="9475" max="9475" width="84.42578125" style="19" customWidth="1"/>
    <col min="9476" max="9476" width="42.7109375" style="19" customWidth="1"/>
    <col min="9477" max="9477" width="4.85546875" style="19" customWidth="1"/>
    <col min="9478" max="9728" width="11.42578125" style="19"/>
    <col min="9729" max="9729" width="4.85546875" style="19" customWidth="1"/>
    <col min="9730" max="9730" width="30.85546875" style="19" customWidth="1"/>
    <col min="9731" max="9731" width="84.42578125" style="19" customWidth="1"/>
    <col min="9732" max="9732" width="42.7109375" style="19" customWidth="1"/>
    <col min="9733" max="9733" width="4.85546875" style="19" customWidth="1"/>
    <col min="9734" max="9984" width="11.42578125" style="19"/>
    <col min="9985" max="9985" width="4.85546875" style="19" customWidth="1"/>
    <col min="9986" max="9986" width="30.85546875" style="19" customWidth="1"/>
    <col min="9987" max="9987" width="84.42578125" style="19" customWidth="1"/>
    <col min="9988" max="9988" width="42.7109375" style="19" customWidth="1"/>
    <col min="9989" max="9989" width="4.85546875" style="19" customWidth="1"/>
    <col min="9990" max="10240" width="11.42578125" style="19"/>
    <col min="10241" max="10241" width="4.85546875" style="19" customWidth="1"/>
    <col min="10242" max="10242" width="30.85546875" style="19" customWidth="1"/>
    <col min="10243" max="10243" width="84.42578125" style="19" customWidth="1"/>
    <col min="10244" max="10244" width="42.7109375" style="19" customWidth="1"/>
    <col min="10245" max="10245" width="4.85546875" style="19" customWidth="1"/>
    <col min="10246" max="10496" width="11.42578125" style="19"/>
    <col min="10497" max="10497" width="4.85546875" style="19" customWidth="1"/>
    <col min="10498" max="10498" width="30.85546875" style="19" customWidth="1"/>
    <col min="10499" max="10499" width="84.42578125" style="19" customWidth="1"/>
    <col min="10500" max="10500" width="42.7109375" style="19" customWidth="1"/>
    <col min="10501" max="10501" width="4.85546875" style="19" customWidth="1"/>
    <col min="10502" max="10752" width="11.42578125" style="19"/>
    <col min="10753" max="10753" width="4.85546875" style="19" customWidth="1"/>
    <col min="10754" max="10754" width="30.85546875" style="19" customWidth="1"/>
    <col min="10755" max="10755" width="84.42578125" style="19" customWidth="1"/>
    <col min="10756" max="10756" width="42.7109375" style="19" customWidth="1"/>
    <col min="10757" max="10757" width="4.85546875" style="19" customWidth="1"/>
    <col min="10758" max="11008" width="11.42578125" style="19"/>
    <col min="11009" max="11009" width="4.85546875" style="19" customWidth="1"/>
    <col min="11010" max="11010" width="30.85546875" style="19" customWidth="1"/>
    <col min="11011" max="11011" width="84.42578125" style="19" customWidth="1"/>
    <col min="11012" max="11012" width="42.7109375" style="19" customWidth="1"/>
    <col min="11013" max="11013" width="4.85546875" style="19" customWidth="1"/>
    <col min="11014" max="11264" width="11.42578125" style="19"/>
    <col min="11265" max="11265" width="4.85546875" style="19" customWidth="1"/>
    <col min="11266" max="11266" width="30.85546875" style="19" customWidth="1"/>
    <col min="11267" max="11267" width="84.42578125" style="19" customWidth="1"/>
    <col min="11268" max="11268" width="42.7109375" style="19" customWidth="1"/>
    <col min="11269" max="11269" width="4.85546875" style="19" customWidth="1"/>
    <col min="11270" max="11520" width="11.42578125" style="19"/>
    <col min="11521" max="11521" width="4.85546875" style="19" customWidth="1"/>
    <col min="11522" max="11522" width="30.85546875" style="19" customWidth="1"/>
    <col min="11523" max="11523" width="84.42578125" style="19" customWidth="1"/>
    <col min="11524" max="11524" width="42.7109375" style="19" customWidth="1"/>
    <col min="11525" max="11525" width="4.85546875" style="19" customWidth="1"/>
    <col min="11526" max="11776" width="11.42578125" style="19"/>
    <col min="11777" max="11777" width="4.85546875" style="19" customWidth="1"/>
    <col min="11778" max="11778" width="30.85546875" style="19" customWidth="1"/>
    <col min="11779" max="11779" width="84.42578125" style="19" customWidth="1"/>
    <col min="11780" max="11780" width="42.7109375" style="19" customWidth="1"/>
    <col min="11781" max="11781" width="4.85546875" style="19" customWidth="1"/>
    <col min="11782" max="12032" width="11.42578125" style="19"/>
    <col min="12033" max="12033" width="4.85546875" style="19" customWidth="1"/>
    <col min="12034" max="12034" width="30.85546875" style="19" customWidth="1"/>
    <col min="12035" max="12035" width="84.42578125" style="19" customWidth="1"/>
    <col min="12036" max="12036" width="42.7109375" style="19" customWidth="1"/>
    <col min="12037" max="12037" width="4.85546875" style="19" customWidth="1"/>
    <col min="12038" max="12288" width="11.42578125" style="19"/>
    <col min="12289" max="12289" width="4.85546875" style="19" customWidth="1"/>
    <col min="12290" max="12290" width="30.85546875" style="19" customWidth="1"/>
    <col min="12291" max="12291" width="84.42578125" style="19" customWidth="1"/>
    <col min="12292" max="12292" width="42.7109375" style="19" customWidth="1"/>
    <col min="12293" max="12293" width="4.85546875" style="19" customWidth="1"/>
    <col min="12294" max="12544" width="11.42578125" style="19"/>
    <col min="12545" max="12545" width="4.85546875" style="19" customWidth="1"/>
    <col min="12546" max="12546" width="30.85546875" style="19" customWidth="1"/>
    <col min="12547" max="12547" width="84.42578125" style="19" customWidth="1"/>
    <col min="12548" max="12548" width="42.7109375" style="19" customWidth="1"/>
    <col min="12549" max="12549" width="4.85546875" style="19" customWidth="1"/>
    <col min="12550" max="12800" width="11.42578125" style="19"/>
    <col min="12801" max="12801" width="4.85546875" style="19" customWidth="1"/>
    <col min="12802" max="12802" width="30.85546875" style="19" customWidth="1"/>
    <col min="12803" max="12803" width="84.42578125" style="19" customWidth="1"/>
    <col min="12804" max="12804" width="42.7109375" style="19" customWidth="1"/>
    <col min="12805" max="12805" width="4.85546875" style="19" customWidth="1"/>
    <col min="12806" max="13056" width="11.42578125" style="19"/>
    <col min="13057" max="13057" width="4.85546875" style="19" customWidth="1"/>
    <col min="13058" max="13058" width="30.85546875" style="19" customWidth="1"/>
    <col min="13059" max="13059" width="84.42578125" style="19" customWidth="1"/>
    <col min="13060" max="13060" width="42.7109375" style="19" customWidth="1"/>
    <col min="13061" max="13061" width="4.85546875" style="19" customWidth="1"/>
    <col min="13062" max="13312" width="11.42578125" style="19"/>
    <col min="13313" max="13313" width="4.85546875" style="19" customWidth="1"/>
    <col min="13314" max="13314" width="30.85546875" style="19" customWidth="1"/>
    <col min="13315" max="13315" width="84.42578125" style="19" customWidth="1"/>
    <col min="13316" max="13316" width="42.7109375" style="19" customWidth="1"/>
    <col min="13317" max="13317" width="4.85546875" style="19" customWidth="1"/>
    <col min="13318" max="13568" width="11.42578125" style="19"/>
    <col min="13569" max="13569" width="4.85546875" style="19" customWidth="1"/>
    <col min="13570" max="13570" width="30.85546875" style="19" customWidth="1"/>
    <col min="13571" max="13571" width="84.42578125" style="19" customWidth="1"/>
    <col min="13572" max="13572" width="42.7109375" style="19" customWidth="1"/>
    <col min="13573" max="13573" width="4.85546875" style="19" customWidth="1"/>
    <col min="13574" max="13824" width="11.42578125" style="19"/>
    <col min="13825" max="13825" width="4.85546875" style="19" customWidth="1"/>
    <col min="13826" max="13826" width="30.85546875" style="19" customWidth="1"/>
    <col min="13827" max="13827" width="84.42578125" style="19" customWidth="1"/>
    <col min="13828" max="13828" width="42.7109375" style="19" customWidth="1"/>
    <col min="13829" max="13829" width="4.85546875" style="19" customWidth="1"/>
    <col min="13830" max="14080" width="11.42578125" style="19"/>
    <col min="14081" max="14081" width="4.85546875" style="19" customWidth="1"/>
    <col min="14082" max="14082" width="30.85546875" style="19" customWidth="1"/>
    <col min="14083" max="14083" width="84.42578125" style="19" customWidth="1"/>
    <col min="14084" max="14084" width="42.7109375" style="19" customWidth="1"/>
    <col min="14085" max="14085" width="4.85546875" style="19" customWidth="1"/>
    <col min="14086" max="14336" width="11.42578125" style="19"/>
    <col min="14337" max="14337" width="4.85546875" style="19" customWidth="1"/>
    <col min="14338" max="14338" width="30.85546875" style="19" customWidth="1"/>
    <col min="14339" max="14339" width="84.42578125" style="19" customWidth="1"/>
    <col min="14340" max="14340" width="42.7109375" style="19" customWidth="1"/>
    <col min="14341" max="14341" width="4.85546875" style="19" customWidth="1"/>
    <col min="14342" max="14592" width="11.42578125" style="19"/>
    <col min="14593" max="14593" width="4.85546875" style="19" customWidth="1"/>
    <col min="14594" max="14594" width="30.85546875" style="19" customWidth="1"/>
    <col min="14595" max="14595" width="84.42578125" style="19" customWidth="1"/>
    <col min="14596" max="14596" width="42.7109375" style="19" customWidth="1"/>
    <col min="14597" max="14597" width="4.85546875" style="19" customWidth="1"/>
    <col min="14598" max="14848" width="11.42578125" style="19"/>
    <col min="14849" max="14849" width="4.85546875" style="19" customWidth="1"/>
    <col min="14850" max="14850" width="30.85546875" style="19" customWidth="1"/>
    <col min="14851" max="14851" width="84.42578125" style="19" customWidth="1"/>
    <col min="14852" max="14852" width="42.7109375" style="19" customWidth="1"/>
    <col min="14853" max="14853" width="4.85546875" style="19" customWidth="1"/>
    <col min="14854" max="15104" width="11.42578125" style="19"/>
    <col min="15105" max="15105" width="4.85546875" style="19" customWidth="1"/>
    <col min="15106" max="15106" width="30.85546875" style="19" customWidth="1"/>
    <col min="15107" max="15107" width="84.42578125" style="19" customWidth="1"/>
    <col min="15108" max="15108" width="42.7109375" style="19" customWidth="1"/>
    <col min="15109" max="15109" width="4.85546875" style="19" customWidth="1"/>
    <col min="15110" max="15360" width="11.42578125" style="19"/>
    <col min="15361" max="15361" width="4.85546875" style="19" customWidth="1"/>
    <col min="15362" max="15362" width="30.85546875" style="19" customWidth="1"/>
    <col min="15363" max="15363" width="84.42578125" style="19" customWidth="1"/>
    <col min="15364" max="15364" width="42.7109375" style="19" customWidth="1"/>
    <col min="15365" max="15365" width="4.85546875" style="19" customWidth="1"/>
    <col min="15366" max="15616" width="11.42578125" style="19"/>
    <col min="15617" max="15617" width="4.85546875" style="19" customWidth="1"/>
    <col min="15618" max="15618" width="30.85546875" style="19" customWidth="1"/>
    <col min="15619" max="15619" width="84.42578125" style="19" customWidth="1"/>
    <col min="15620" max="15620" width="42.7109375" style="19" customWidth="1"/>
    <col min="15621" max="15621" width="4.85546875" style="19" customWidth="1"/>
    <col min="15622" max="15872" width="11.42578125" style="19"/>
    <col min="15873" max="15873" width="4.85546875" style="19" customWidth="1"/>
    <col min="15874" max="15874" width="30.85546875" style="19" customWidth="1"/>
    <col min="15875" max="15875" width="84.42578125" style="19" customWidth="1"/>
    <col min="15876" max="15876" width="42.7109375" style="19" customWidth="1"/>
    <col min="15877" max="15877" width="4.85546875" style="19" customWidth="1"/>
    <col min="15878" max="16128" width="11.42578125" style="19"/>
    <col min="16129" max="16129" width="4.85546875" style="19" customWidth="1"/>
    <col min="16130" max="16130" width="30.85546875" style="19" customWidth="1"/>
    <col min="16131" max="16131" width="84.42578125" style="19" customWidth="1"/>
    <col min="16132" max="16132" width="42.7109375" style="19" customWidth="1"/>
    <col min="16133" max="16133" width="4.85546875" style="19" customWidth="1"/>
    <col min="16134" max="16384" width="11.42578125" style="19"/>
  </cols>
  <sheetData>
    <row r="1" spans="1:8" s="15" customFormat="1" x14ac:dyDescent="0.2">
      <c r="B1" s="93" t="s">
        <v>238</v>
      </c>
      <c r="C1" s="93"/>
      <c r="D1" s="93"/>
      <c r="E1" s="93"/>
    </row>
    <row r="2" spans="1:8" s="15" customFormat="1" x14ac:dyDescent="0.2">
      <c r="B2" s="93" t="s">
        <v>250</v>
      </c>
      <c r="C2" s="93"/>
      <c r="D2" s="93"/>
      <c r="E2" s="93"/>
    </row>
    <row r="3" spans="1:8" s="15" customFormat="1" x14ac:dyDescent="0.2">
      <c r="B3" s="93" t="s">
        <v>0</v>
      </c>
      <c r="C3" s="93"/>
      <c r="D3" s="93"/>
      <c r="E3" s="93"/>
    </row>
    <row r="4" spans="1:8" x14ac:dyDescent="0.2">
      <c r="A4" s="16"/>
      <c r="B4" s="17" t="s">
        <v>3</v>
      </c>
      <c r="C4" s="94" t="s">
        <v>78</v>
      </c>
      <c r="D4" s="94"/>
      <c r="E4" s="41"/>
      <c r="F4" s="18"/>
      <c r="G4" s="18"/>
      <c r="H4" s="18"/>
    </row>
    <row r="5" spans="1:8" x14ac:dyDescent="0.2">
      <c r="A5" s="16"/>
      <c r="B5" s="20"/>
      <c r="C5" s="21"/>
      <c r="D5" s="21"/>
      <c r="E5" s="22"/>
    </row>
    <row r="6" spans="1:8" x14ac:dyDescent="0.2">
      <c r="A6" s="23"/>
      <c r="B6" s="24"/>
      <c r="C6" s="23"/>
      <c r="D6" s="58" t="s">
        <v>249</v>
      </c>
      <c r="E6" s="24"/>
    </row>
    <row r="7" spans="1:8" s="15" customFormat="1" x14ac:dyDescent="0.2">
      <c r="A7" s="95" t="s">
        <v>75</v>
      </c>
      <c r="B7" s="96"/>
      <c r="C7" s="25" t="s">
        <v>76</v>
      </c>
      <c r="D7" s="25" t="s">
        <v>77</v>
      </c>
      <c r="E7" s="26"/>
    </row>
    <row r="8" spans="1:8" x14ac:dyDescent="0.2">
      <c r="A8" s="27"/>
      <c r="B8" s="42">
        <v>58904</v>
      </c>
      <c r="C8" s="76" t="s">
        <v>239</v>
      </c>
      <c r="D8" s="77">
        <v>1472579.93</v>
      </c>
      <c r="E8" s="28"/>
    </row>
    <row r="9" spans="1:8" x14ac:dyDescent="0.2">
      <c r="A9" s="29"/>
      <c r="B9" s="42">
        <v>58904</v>
      </c>
      <c r="C9" s="31" t="s">
        <v>240</v>
      </c>
      <c r="D9" s="32">
        <v>510663.74</v>
      </c>
      <c r="E9" s="33"/>
    </row>
    <row r="10" spans="1:8" x14ac:dyDescent="0.2">
      <c r="A10" s="29"/>
      <c r="B10" s="42">
        <v>58904</v>
      </c>
      <c r="C10" s="31" t="s">
        <v>241</v>
      </c>
      <c r="D10" s="32">
        <v>12138438.52</v>
      </c>
      <c r="E10" s="33"/>
    </row>
    <row r="11" spans="1:8" x14ac:dyDescent="0.2">
      <c r="A11" s="29"/>
      <c r="B11" s="42">
        <v>58904</v>
      </c>
      <c r="C11" s="31" t="s">
        <v>242</v>
      </c>
      <c r="D11" s="32">
        <v>266686.27</v>
      </c>
      <c r="E11" s="33"/>
    </row>
    <row r="12" spans="1:8" x14ac:dyDescent="0.2">
      <c r="A12" s="29"/>
      <c r="B12" s="42">
        <v>58904</v>
      </c>
      <c r="C12" s="31" t="s">
        <v>243</v>
      </c>
      <c r="D12" s="32">
        <v>9251020.1799999997</v>
      </c>
      <c r="E12" s="33"/>
    </row>
    <row r="13" spans="1:8" x14ac:dyDescent="0.2">
      <c r="A13" s="29"/>
      <c r="B13" s="42">
        <v>58904</v>
      </c>
      <c r="C13" s="31" t="s">
        <v>244</v>
      </c>
      <c r="D13" s="32">
        <v>802197.11</v>
      </c>
      <c r="E13" s="33"/>
    </row>
    <row r="14" spans="1:8" x14ac:dyDescent="0.2">
      <c r="A14" s="29"/>
      <c r="B14" s="42">
        <v>58904</v>
      </c>
      <c r="C14" s="31" t="s">
        <v>245</v>
      </c>
      <c r="D14" s="32">
        <v>10434850.01</v>
      </c>
      <c r="E14" s="33"/>
    </row>
    <row r="15" spans="1:8" x14ac:dyDescent="0.2">
      <c r="A15" s="29"/>
      <c r="B15" s="42">
        <v>58904</v>
      </c>
      <c r="C15" s="31" t="s">
        <v>246</v>
      </c>
      <c r="D15" s="32">
        <v>1805116.22</v>
      </c>
      <c r="E15" s="33"/>
    </row>
    <row r="16" spans="1:8" x14ac:dyDescent="0.2">
      <c r="A16" s="29"/>
      <c r="B16" s="42">
        <v>58904</v>
      </c>
      <c r="C16" s="31" t="s">
        <v>247</v>
      </c>
      <c r="D16" s="32">
        <v>8318113</v>
      </c>
      <c r="E16" s="33"/>
    </row>
    <row r="17" spans="1:6" x14ac:dyDescent="0.2">
      <c r="A17" s="29"/>
      <c r="B17" s="78">
        <v>58101</v>
      </c>
      <c r="C17" s="31" t="s">
        <v>248</v>
      </c>
      <c r="D17" s="32">
        <v>5000000</v>
      </c>
      <c r="E17" s="33"/>
    </row>
    <row r="18" spans="1:6" x14ac:dyDescent="0.2">
      <c r="A18" s="29"/>
      <c r="B18" s="30"/>
      <c r="C18" s="31"/>
      <c r="D18" s="32">
        <v>0</v>
      </c>
      <c r="E18" s="33"/>
    </row>
    <row r="19" spans="1:6" x14ac:dyDescent="0.2">
      <c r="A19" s="29"/>
      <c r="B19" s="30"/>
      <c r="C19" s="31"/>
      <c r="D19" s="32">
        <v>0</v>
      </c>
      <c r="E19" s="33"/>
    </row>
    <row r="20" spans="1:6" x14ac:dyDescent="0.2">
      <c r="A20" s="29"/>
      <c r="B20" s="30"/>
      <c r="C20" s="31"/>
      <c r="D20" s="32">
        <v>0</v>
      </c>
      <c r="E20" s="33"/>
    </row>
    <row r="21" spans="1:6" x14ac:dyDescent="0.2">
      <c r="A21" s="29"/>
      <c r="B21" s="30"/>
      <c r="C21" s="31"/>
      <c r="D21" s="32">
        <v>0</v>
      </c>
      <c r="E21" s="33"/>
    </row>
    <row r="22" spans="1:6" ht="15" x14ac:dyDescent="0.2">
      <c r="A22" s="34"/>
      <c r="B22" s="35"/>
      <c r="C22" s="36"/>
      <c r="D22" s="59">
        <f>SUM(D8:D21)</f>
        <v>49999664.979999997</v>
      </c>
      <c r="E22" s="37"/>
    </row>
    <row r="23" spans="1:6" x14ac:dyDescent="0.2">
      <c r="A23" s="38"/>
      <c r="B23" s="39"/>
      <c r="C23" s="91"/>
      <c r="D23" s="92"/>
      <c r="E23" s="92"/>
    </row>
    <row r="24" spans="1:6" x14ac:dyDescent="0.2">
      <c r="D24" s="62"/>
      <c r="E24" s="40"/>
      <c r="F24" s="40"/>
    </row>
    <row r="25" spans="1:6" x14ac:dyDescent="0.2">
      <c r="D25" s="61"/>
    </row>
    <row r="26" spans="1:6" x14ac:dyDescent="0.2">
      <c r="D26" s="61"/>
    </row>
    <row r="28" spans="1:6" x14ac:dyDescent="0.2">
      <c r="D28" s="61"/>
    </row>
    <row r="29" spans="1:6" x14ac:dyDescent="0.2">
      <c r="D29" s="62"/>
    </row>
    <row r="30" spans="1:6" x14ac:dyDescent="0.2">
      <c r="D30" s="62"/>
    </row>
    <row r="31" spans="1:6" x14ac:dyDescent="0.2">
      <c r="D31" s="61"/>
    </row>
  </sheetData>
  <mergeCells count="6">
    <mergeCell ref="C23:E23"/>
    <mergeCell ref="B1:E1"/>
    <mergeCell ref="B2:E2"/>
    <mergeCell ref="B3:E3"/>
    <mergeCell ref="C4:D4"/>
    <mergeCell ref="A7:B7"/>
  </mergeCells>
  <pageMargins left="0.7" right="0.7" top="0.75" bottom="0.75" header="0.3" footer="0.3"/>
  <pageSetup scale="4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1"/>
  <sheetViews>
    <sheetView workbookViewId="0">
      <selection activeCell="C27" sqref="C27"/>
    </sheetView>
  </sheetViews>
  <sheetFormatPr baseColWidth="10" defaultRowHeight="12" x14ac:dyDescent="0.2"/>
  <cols>
    <col min="1" max="1" width="4.85546875" style="19" customWidth="1"/>
    <col min="2" max="2" width="30.85546875" style="19" customWidth="1"/>
    <col min="3" max="3" width="68.7109375" style="19" customWidth="1"/>
    <col min="4" max="4" width="31.7109375" style="19" customWidth="1"/>
    <col min="5" max="5" width="4.85546875" style="19" customWidth="1"/>
    <col min="6" max="256" width="11.42578125" style="19"/>
    <col min="257" max="257" width="4.85546875" style="19" customWidth="1"/>
    <col min="258" max="258" width="30.85546875" style="19" customWidth="1"/>
    <col min="259" max="259" width="84.42578125" style="19" customWidth="1"/>
    <col min="260" max="260" width="42.7109375" style="19" customWidth="1"/>
    <col min="261" max="261" width="4.85546875" style="19" customWidth="1"/>
    <col min="262" max="512" width="11.42578125" style="19"/>
    <col min="513" max="513" width="4.85546875" style="19" customWidth="1"/>
    <col min="514" max="514" width="30.85546875" style="19" customWidth="1"/>
    <col min="515" max="515" width="84.42578125" style="19" customWidth="1"/>
    <col min="516" max="516" width="42.7109375" style="19" customWidth="1"/>
    <col min="517" max="517" width="4.85546875" style="19" customWidth="1"/>
    <col min="518" max="768" width="11.42578125" style="19"/>
    <col min="769" max="769" width="4.85546875" style="19" customWidth="1"/>
    <col min="770" max="770" width="30.85546875" style="19" customWidth="1"/>
    <col min="771" max="771" width="84.42578125" style="19" customWidth="1"/>
    <col min="772" max="772" width="42.7109375" style="19" customWidth="1"/>
    <col min="773" max="773" width="4.85546875" style="19" customWidth="1"/>
    <col min="774" max="1024" width="11.42578125" style="19"/>
    <col min="1025" max="1025" width="4.85546875" style="19" customWidth="1"/>
    <col min="1026" max="1026" width="30.85546875" style="19" customWidth="1"/>
    <col min="1027" max="1027" width="84.42578125" style="19" customWidth="1"/>
    <col min="1028" max="1028" width="42.7109375" style="19" customWidth="1"/>
    <col min="1029" max="1029" width="4.85546875" style="19" customWidth="1"/>
    <col min="1030" max="1280" width="11.42578125" style="19"/>
    <col min="1281" max="1281" width="4.85546875" style="19" customWidth="1"/>
    <col min="1282" max="1282" width="30.85546875" style="19" customWidth="1"/>
    <col min="1283" max="1283" width="84.42578125" style="19" customWidth="1"/>
    <col min="1284" max="1284" width="42.7109375" style="19" customWidth="1"/>
    <col min="1285" max="1285" width="4.85546875" style="19" customWidth="1"/>
    <col min="1286" max="1536" width="11.42578125" style="19"/>
    <col min="1537" max="1537" width="4.85546875" style="19" customWidth="1"/>
    <col min="1538" max="1538" width="30.85546875" style="19" customWidth="1"/>
    <col min="1539" max="1539" width="84.42578125" style="19" customWidth="1"/>
    <col min="1540" max="1540" width="42.7109375" style="19" customWidth="1"/>
    <col min="1541" max="1541" width="4.85546875" style="19" customWidth="1"/>
    <col min="1542" max="1792" width="11.42578125" style="19"/>
    <col min="1793" max="1793" width="4.85546875" style="19" customWidth="1"/>
    <col min="1794" max="1794" width="30.85546875" style="19" customWidth="1"/>
    <col min="1795" max="1795" width="84.42578125" style="19" customWidth="1"/>
    <col min="1796" max="1796" width="42.7109375" style="19" customWidth="1"/>
    <col min="1797" max="1797" width="4.85546875" style="19" customWidth="1"/>
    <col min="1798" max="2048" width="11.42578125" style="19"/>
    <col min="2049" max="2049" width="4.85546875" style="19" customWidth="1"/>
    <col min="2050" max="2050" width="30.85546875" style="19" customWidth="1"/>
    <col min="2051" max="2051" width="84.42578125" style="19" customWidth="1"/>
    <col min="2052" max="2052" width="42.7109375" style="19" customWidth="1"/>
    <col min="2053" max="2053" width="4.85546875" style="19" customWidth="1"/>
    <col min="2054" max="2304" width="11.42578125" style="19"/>
    <col min="2305" max="2305" width="4.85546875" style="19" customWidth="1"/>
    <col min="2306" max="2306" width="30.85546875" style="19" customWidth="1"/>
    <col min="2307" max="2307" width="84.42578125" style="19" customWidth="1"/>
    <col min="2308" max="2308" width="42.7109375" style="19" customWidth="1"/>
    <col min="2309" max="2309" width="4.85546875" style="19" customWidth="1"/>
    <col min="2310" max="2560" width="11.42578125" style="19"/>
    <col min="2561" max="2561" width="4.85546875" style="19" customWidth="1"/>
    <col min="2562" max="2562" width="30.85546875" style="19" customWidth="1"/>
    <col min="2563" max="2563" width="84.42578125" style="19" customWidth="1"/>
    <col min="2564" max="2564" width="42.7109375" style="19" customWidth="1"/>
    <col min="2565" max="2565" width="4.85546875" style="19" customWidth="1"/>
    <col min="2566" max="2816" width="11.42578125" style="19"/>
    <col min="2817" max="2817" width="4.85546875" style="19" customWidth="1"/>
    <col min="2818" max="2818" width="30.85546875" style="19" customWidth="1"/>
    <col min="2819" max="2819" width="84.42578125" style="19" customWidth="1"/>
    <col min="2820" max="2820" width="42.7109375" style="19" customWidth="1"/>
    <col min="2821" max="2821" width="4.85546875" style="19" customWidth="1"/>
    <col min="2822" max="3072" width="11.42578125" style="19"/>
    <col min="3073" max="3073" width="4.85546875" style="19" customWidth="1"/>
    <col min="3074" max="3074" width="30.85546875" style="19" customWidth="1"/>
    <col min="3075" max="3075" width="84.42578125" style="19" customWidth="1"/>
    <col min="3076" max="3076" width="42.7109375" style="19" customWidth="1"/>
    <col min="3077" max="3077" width="4.85546875" style="19" customWidth="1"/>
    <col min="3078" max="3328" width="11.42578125" style="19"/>
    <col min="3329" max="3329" width="4.85546875" style="19" customWidth="1"/>
    <col min="3330" max="3330" width="30.85546875" style="19" customWidth="1"/>
    <col min="3331" max="3331" width="84.42578125" style="19" customWidth="1"/>
    <col min="3332" max="3332" width="42.7109375" style="19" customWidth="1"/>
    <col min="3333" max="3333" width="4.85546875" style="19" customWidth="1"/>
    <col min="3334" max="3584" width="11.42578125" style="19"/>
    <col min="3585" max="3585" width="4.85546875" style="19" customWidth="1"/>
    <col min="3586" max="3586" width="30.85546875" style="19" customWidth="1"/>
    <col min="3587" max="3587" width="84.42578125" style="19" customWidth="1"/>
    <col min="3588" max="3588" width="42.7109375" style="19" customWidth="1"/>
    <col min="3589" max="3589" width="4.85546875" style="19" customWidth="1"/>
    <col min="3590" max="3840" width="11.42578125" style="19"/>
    <col min="3841" max="3841" width="4.85546875" style="19" customWidth="1"/>
    <col min="3842" max="3842" width="30.85546875" style="19" customWidth="1"/>
    <col min="3843" max="3843" width="84.42578125" style="19" customWidth="1"/>
    <col min="3844" max="3844" width="42.7109375" style="19" customWidth="1"/>
    <col min="3845" max="3845" width="4.85546875" style="19" customWidth="1"/>
    <col min="3846" max="4096" width="11.42578125" style="19"/>
    <col min="4097" max="4097" width="4.85546875" style="19" customWidth="1"/>
    <col min="4098" max="4098" width="30.85546875" style="19" customWidth="1"/>
    <col min="4099" max="4099" width="84.42578125" style="19" customWidth="1"/>
    <col min="4100" max="4100" width="42.7109375" style="19" customWidth="1"/>
    <col min="4101" max="4101" width="4.85546875" style="19" customWidth="1"/>
    <col min="4102" max="4352" width="11.42578125" style="19"/>
    <col min="4353" max="4353" width="4.85546875" style="19" customWidth="1"/>
    <col min="4354" max="4354" width="30.85546875" style="19" customWidth="1"/>
    <col min="4355" max="4355" width="84.42578125" style="19" customWidth="1"/>
    <col min="4356" max="4356" width="42.7109375" style="19" customWidth="1"/>
    <col min="4357" max="4357" width="4.85546875" style="19" customWidth="1"/>
    <col min="4358" max="4608" width="11.42578125" style="19"/>
    <col min="4609" max="4609" width="4.85546875" style="19" customWidth="1"/>
    <col min="4610" max="4610" width="30.85546875" style="19" customWidth="1"/>
    <col min="4611" max="4611" width="84.42578125" style="19" customWidth="1"/>
    <col min="4612" max="4612" width="42.7109375" style="19" customWidth="1"/>
    <col min="4613" max="4613" width="4.85546875" style="19" customWidth="1"/>
    <col min="4614" max="4864" width="11.42578125" style="19"/>
    <col min="4865" max="4865" width="4.85546875" style="19" customWidth="1"/>
    <col min="4866" max="4866" width="30.85546875" style="19" customWidth="1"/>
    <col min="4867" max="4867" width="84.42578125" style="19" customWidth="1"/>
    <col min="4868" max="4868" width="42.7109375" style="19" customWidth="1"/>
    <col min="4869" max="4869" width="4.85546875" style="19" customWidth="1"/>
    <col min="4870" max="5120" width="11.42578125" style="19"/>
    <col min="5121" max="5121" width="4.85546875" style="19" customWidth="1"/>
    <col min="5122" max="5122" width="30.85546875" style="19" customWidth="1"/>
    <col min="5123" max="5123" width="84.42578125" style="19" customWidth="1"/>
    <col min="5124" max="5124" width="42.7109375" style="19" customWidth="1"/>
    <col min="5125" max="5125" width="4.85546875" style="19" customWidth="1"/>
    <col min="5126" max="5376" width="11.42578125" style="19"/>
    <col min="5377" max="5377" width="4.85546875" style="19" customWidth="1"/>
    <col min="5378" max="5378" width="30.85546875" style="19" customWidth="1"/>
    <col min="5379" max="5379" width="84.42578125" style="19" customWidth="1"/>
    <col min="5380" max="5380" width="42.7109375" style="19" customWidth="1"/>
    <col min="5381" max="5381" width="4.85546875" style="19" customWidth="1"/>
    <col min="5382" max="5632" width="11.42578125" style="19"/>
    <col min="5633" max="5633" width="4.85546875" style="19" customWidth="1"/>
    <col min="5634" max="5634" width="30.85546875" style="19" customWidth="1"/>
    <col min="5635" max="5635" width="84.42578125" style="19" customWidth="1"/>
    <col min="5636" max="5636" width="42.7109375" style="19" customWidth="1"/>
    <col min="5637" max="5637" width="4.85546875" style="19" customWidth="1"/>
    <col min="5638" max="5888" width="11.42578125" style="19"/>
    <col min="5889" max="5889" width="4.85546875" style="19" customWidth="1"/>
    <col min="5890" max="5890" width="30.85546875" style="19" customWidth="1"/>
    <col min="5891" max="5891" width="84.42578125" style="19" customWidth="1"/>
    <col min="5892" max="5892" width="42.7109375" style="19" customWidth="1"/>
    <col min="5893" max="5893" width="4.85546875" style="19" customWidth="1"/>
    <col min="5894" max="6144" width="11.42578125" style="19"/>
    <col min="6145" max="6145" width="4.85546875" style="19" customWidth="1"/>
    <col min="6146" max="6146" width="30.85546875" style="19" customWidth="1"/>
    <col min="6147" max="6147" width="84.42578125" style="19" customWidth="1"/>
    <col min="6148" max="6148" width="42.7109375" style="19" customWidth="1"/>
    <col min="6149" max="6149" width="4.85546875" style="19" customWidth="1"/>
    <col min="6150" max="6400" width="11.42578125" style="19"/>
    <col min="6401" max="6401" width="4.85546875" style="19" customWidth="1"/>
    <col min="6402" max="6402" width="30.85546875" style="19" customWidth="1"/>
    <col min="6403" max="6403" width="84.42578125" style="19" customWidth="1"/>
    <col min="6404" max="6404" width="42.7109375" style="19" customWidth="1"/>
    <col min="6405" max="6405" width="4.85546875" style="19" customWidth="1"/>
    <col min="6406" max="6656" width="11.42578125" style="19"/>
    <col min="6657" max="6657" width="4.85546875" style="19" customWidth="1"/>
    <col min="6658" max="6658" width="30.85546875" style="19" customWidth="1"/>
    <col min="6659" max="6659" width="84.42578125" style="19" customWidth="1"/>
    <col min="6660" max="6660" width="42.7109375" style="19" customWidth="1"/>
    <col min="6661" max="6661" width="4.85546875" style="19" customWidth="1"/>
    <col min="6662" max="6912" width="11.42578125" style="19"/>
    <col min="6913" max="6913" width="4.85546875" style="19" customWidth="1"/>
    <col min="6914" max="6914" width="30.85546875" style="19" customWidth="1"/>
    <col min="6915" max="6915" width="84.42578125" style="19" customWidth="1"/>
    <col min="6916" max="6916" width="42.7109375" style="19" customWidth="1"/>
    <col min="6917" max="6917" width="4.85546875" style="19" customWidth="1"/>
    <col min="6918" max="7168" width="11.42578125" style="19"/>
    <col min="7169" max="7169" width="4.85546875" style="19" customWidth="1"/>
    <col min="7170" max="7170" width="30.85546875" style="19" customWidth="1"/>
    <col min="7171" max="7171" width="84.42578125" style="19" customWidth="1"/>
    <col min="7172" max="7172" width="42.7109375" style="19" customWidth="1"/>
    <col min="7173" max="7173" width="4.85546875" style="19" customWidth="1"/>
    <col min="7174" max="7424" width="11.42578125" style="19"/>
    <col min="7425" max="7425" width="4.85546875" style="19" customWidth="1"/>
    <col min="7426" max="7426" width="30.85546875" style="19" customWidth="1"/>
    <col min="7427" max="7427" width="84.42578125" style="19" customWidth="1"/>
    <col min="7428" max="7428" width="42.7109375" style="19" customWidth="1"/>
    <col min="7429" max="7429" width="4.85546875" style="19" customWidth="1"/>
    <col min="7430" max="7680" width="11.42578125" style="19"/>
    <col min="7681" max="7681" width="4.85546875" style="19" customWidth="1"/>
    <col min="7682" max="7682" width="30.85546875" style="19" customWidth="1"/>
    <col min="7683" max="7683" width="84.42578125" style="19" customWidth="1"/>
    <col min="7684" max="7684" width="42.7109375" style="19" customWidth="1"/>
    <col min="7685" max="7685" width="4.85546875" style="19" customWidth="1"/>
    <col min="7686" max="7936" width="11.42578125" style="19"/>
    <col min="7937" max="7937" width="4.85546875" style="19" customWidth="1"/>
    <col min="7938" max="7938" width="30.85546875" style="19" customWidth="1"/>
    <col min="7939" max="7939" width="84.42578125" style="19" customWidth="1"/>
    <col min="7940" max="7940" width="42.7109375" style="19" customWidth="1"/>
    <col min="7941" max="7941" width="4.85546875" style="19" customWidth="1"/>
    <col min="7942" max="8192" width="11.42578125" style="19"/>
    <col min="8193" max="8193" width="4.85546875" style="19" customWidth="1"/>
    <col min="8194" max="8194" width="30.85546875" style="19" customWidth="1"/>
    <col min="8195" max="8195" width="84.42578125" style="19" customWidth="1"/>
    <col min="8196" max="8196" width="42.7109375" style="19" customWidth="1"/>
    <col min="8197" max="8197" width="4.85546875" style="19" customWidth="1"/>
    <col min="8198" max="8448" width="11.42578125" style="19"/>
    <col min="8449" max="8449" width="4.85546875" style="19" customWidth="1"/>
    <col min="8450" max="8450" width="30.85546875" style="19" customWidth="1"/>
    <col min="8451" max="8451" width="84.42578125" style="19" customWidth="1"/>
    <col min="8452" max="8452" width="42.7109375" style="19" customWidth="1"/>
    <col min="8453" max="8453" width="4.85546875" style="19" customWidth="1"/>
    <col min="8454" max="8704" width="11.42578125" style="19"/>
    <col min="8705" max="8705" width="4.85546875" style="19" customWidth="1"/>
    <col min="8706" max="8706" width="30.85546875" style="19" customWidth="1"/>
    <col min="8707" max="8707" width="84.42578125" style="19" customWidth="1"/>
    <col min="8708" max="8708" width="42.7109375" style="19" customWidth="1"/>
    <col min="8709" max="8709" width="4.85546875" style="19" customWidth="1"/>
    <col min="8710" max="8960" width="11.42578125" style="19"/>
    <col min="8961" max="8961" width="4.85546875" style="19" customWidth="1"/>
    <col min="8962" max="8962" width="30.85546875" style="19" customWidth="1"/>
    <col min="8963" max="8963" width="84.42578125" style="19" customWidth="1"/>
    <col min="8964" max="8964" width="42.7109375" style="19" customWidth="1"/>
    <col min="8965" max="8965" width="4.85546875" style="19" customWidth="1"/>
    <col min="8966" max="9216" width="11.42578125" style="19"/>
    <col min="9217" max="9217" width="4.85546875" style="19" customWidth="1"/>
    <col min="9218" max="9218" width="30.85546875" style="19" customWidth="1"/>
    <col min="9219" max="9219" width="84.42578125" style="19" customWidth="1"/>
    <col min="9220" max="9220" width="42.7109375" style="19" customWidth="1"/>
    <col min="9221" max="9221" width="4.85546875" style="19" customWidth="1"/>
    <col min="9222" max="9472" width="11.42578125" style="19"/>
    <col min="9473" max="9473" width="4.85546875" style="19" customWidth="1"/>
    <col min="9474" max="9474" width="30.85546875" style="19" customWidth="1"/>
    <col min="9475" max="9475" width="84.42578125" style="19" customWidth="1"/>
    <col min="9476" max="9476" width="42.7109375" style="19" customWidth="1"/>
    <col min="9477" max="9477" width="4.85546875" style="19" customWidth="1"/>
    <col min="9478" max="9728" width="11.42578125" style="19"/>
    <col min="9729" max="9729" width="4.85546875" style="19" customWidth="1"/>
    <col min="9730" max="9730" width="30.85546875" style="19" customWidth="1"/>
    <col min="9731" max="9731" width="84.42578125" style="19" customWidth="1"/>
    <col min="9732" max="9732" width="42.7109375" style="19" customWidth="1"/>
    <col min="9733" max="9733" width="4.85546875" style="19" customWidth="1"/>
    <col min="9734" max="9984" width="11.42578125" style="19"/>
    <col min="9985" max="9985" width="4.85546875" style="19" customWidth="1"/>
    <col min="9986" max="9986" width="30.85546875" style="19" customWidth="1"/>
    <col min="9987" max="9987" width="84.42578125" style="19" customWidth="1"/>
    <col min="9988" max="9988" width="42.7109375" style="19" customWidth="1"/>
    <col min="9989" max="9989" width="4.85546875" style="19" customWidth="1"/>
    <col min="9990" max="10240" width="11.42578125" style="19"/>
    <col min="10241" max="10241" width="4.85546875" style="19" customWidth="1"/>
    <col min="10242" max="10242" width="30.85546875" style="19" customWidth="1"/>
    <col min="10243" max="10243" width="84.42578125" style="19" customWidth="1"/>
    <col min="10244" max="10244" width="42.7109375" style="19" customWidth="1"/>
    <col min="10245" max="10245" width="4.85546875" style="19" customWidth="1"/>
    <col min="10246" max="10496" width="11.42578125" style="19"/>
    <col min="10497" max="10497" width="4.85546875" style="19" customWidth="1"/>
    <col min="10498" max="10498" width="30.85546875" style="19" customWidth="1"/>
    <col min="10499" max="10499" width="84.42578125" style="19" customWidth="1"/>
    <col min="10500" max="10500" width="42.7109375" style="19" customWidth="1"/>
    <col min="10501" max="10501" width="4.85546875" style="19" customWidth="1"/>
    <col min="10502" max="10752" width="11.42578125" style="19"/>
    <col min="10753" max="10753" width="4.85546875" style="19" customWidth="1"/>
    <col min="10754" max="10754" width="30.85546875" style="19" customWidth="1"/>
    <col min="10755" max="10755" width="84.42578125" style="19" customWidth="1"/>
    <col min="10756" max="10756" width="42.7109375" style="19" customWidth="1"/>
    <col min="10757" max="10757" width="4.85546875" style="19" customWidth="1"/>
    <col min="10758" max="11008" width="11.42578125" style="19"/>
    <col min="11009" max="11009" width="4.85546875" style="19" customWidth="1"/>
    <col min="11010" max="11010" width="30.85546875" style="19" customWidth="1"/>
    <col min="11011" max="11011" width="84.42578125" style="19" customWidth="1"/>
    <col min="11012" max="11012" width="42.7109375" style="19" customWidth="1"/>
    <col min="11013" max="11013" width="4.85546875" style="19" customWidth="1"/>
    <col min="11014" max="11264" width="11.42578125" style="19"/>
    <col min="11265" max="11265" width="4.85546875" style="19" customWidth="1"/>
    <col min="11266" max="11266" width="30.85546875" style="19" customWidth="1"/>
    <col min="11267" max="11267" width="84.42578125" style="19" customWidth="1"/>
    <col min="11268" max="11268" width="42.7109375" style="19" customWidth="1"/>
    <col min="11269" max="11269" width="4.85546875" style="19" customWidth="1"/>
    <col min="11270" max="11520" width="11.42578125" style="19"/>
    <col min="11521" max="11521" width="4.85546875" style="19" customWidth="1"/>
    <col min="11522" max="11522" width="30.85546875" style="19" customWidth="1"/>
    <col min="11523" max="11523" width="84.42578125" style="19" customWidth="1"/>
    <col min="11524" max="11524" width="42.7109375" style="19" customWidth="1"/>
    <col min="11525" max="11525" width="4.85546875" style="19" customWidth="1"/>
    <col min="11526" max="11776" width="11.42578125" style="19"/>
    <col min="11777" max="11777" width="4.85546875" style="19" customWidth="1"/>
    <col min="11778" max="11778" width="30.85546875" style="19" customWidth="1"/>
    <col min="11779" max="11779" width="84.42578125" style="19" customWidth="1"/>
    <col min="11780" max="11780" width="42.7109375" style="19" customWidth="1"/>
    <col min="11781" max="11781" width="4.85546875" style="19" customWidth="1"/>
    <col min="11782" max="12032" width="11.42578125" style="19"/>
    <col min="12033" max="12033" width="4.85546875" style="19" customWidth="1"/>
    <col min="12034" max="12034" width="30.85546875" style="19" customWidth="1"/>
    <col min="12035" max="12035" width="84.42578125" style="19" customWidth="1"/>
    <col min="12036" max="12036" width="42.7109375" style="19" customWidth="1"/>
    <col min="12037" max="12037" width="4.85546875" style="19" customWidth="1"/>
    <col min="12038" max="12288" width="11.42578125" style="19"/>
    <col min="12289" max="12289" width="4.85546875" style="19" customWidth="1"/>
    <col min="12290" max="12290" width="30.85546875" style="19" customWidth="1"/>
    <col min="12291" max="12291" width="84.42578125" style="19" customWidth="1"/>
    <col min="12292" max="12292" width="42.7109375" style="19" customWidth="1"/>
    <col min="12293" max="12293" width="4.85546875" style="19" customWidth="1"/>
    <col min="12294" max="12544" width="11.42578125" style="19"/>
    <col min="12545" max="12545" width="4.85546875" style="19" customWidth="1"/>
    <col min="12546" max="12546" width="30.85546875" style="19" customWidth="1"/>
    <col min="12547" max="12547" width="84.42578125" style="19" customWidth="1"/>
    <col min="12548" max="12548" width="42.7109375" style="19" customWidth="1"/>
    <col min="12549" max="12549" width="4.85546875" style="19" customWidth="1"/>
    <col min="12550" max="12800" width="11.42578125" style="19"/>
    <col min="12801" max="12801" width="4.85546875" style="19" customWidth="1"/>
    <col min="12802" max="12802" width="30.85546875" style="19" customWidth="1"/>
    <col min="12803" max="12803" width="84.42578125" style="19" customWidth="1"/>
    <col min="12804" max="12804" width="42.7109375" style="19" customWidth="1"/>
    <col min="12805" max="12805" width="4.85546875" style="19" customWidth="1"/>
    <col min="12806" max="13056" width="11.42578125" style="19"/>
    <col min="13057" max="13057" width="4.85546875" style="19" customWidth="1"/>
    <col min="13058" max="13058" width="30.85546875" style="19" customWidth="1"/>
    <col min="13059" max="13059" width="84.42578125" style="19" customWidth="1"/>
    <col min="13060" max="13060" width="42.7109375" style="19" customWidth="1"/>
    <col min="13061" max="13061" width="4.85546875" style="19" customWidth="1"/>
    <col min="13062" max="13312" width="11.42578125" style="19"/>
    <col min="13313" max="13313" width="4.85546875" style="19" customWidth="1"/>
    <col min="13314" max="13314" width="30.85546875" style="19" customWidth="1"/>
    <col min="13315" max="13315" width="84.42578125" style="19" customWidth="1"/>
    <col min="13316" max="13316" width="42.7109375" style="19" customWidth="1"/>
    <col min="13317" max="13317" width="4.85546875" style="19" customWidth="1"/>
    <col min="13318" max="13568" width="11.42578125" style="19"/>
    <col min="13569" max="13569" width="4.85546875" style="19" customWidth="1"/>
    <col min="13570" max="13570" width="30.85546875" style="19" customWidth="1"/>
    <col min="13571" max="13571" width="84.42578125" style="19" customWidth="1"/>
    <col min="13572" max="13572" width="42.7109375" style="19" customWidth="1"/>
    <col min="13573" max="13573" width="4.85546875" style="19" customWidth="1"/>
    <col min="13574" max="13824" width="11.42578125" style="19"/>
    <col min="13825" max="13825" width="4.85546875" style="19" customWidth="1"/>
    <col min="13826" max="13826" width="30.85546875" style="19" customWidth="1"/>
    <col min="13827" max="13827" width="84.42578125" style="19" customWidth="1"/>
    <col min="13828" max="13828" width="42.7109375" style="19" customWidth="1"/>
    <col min="13829" max="13829" width="4.85546875" style="19" customWidth="1"/>
    <col min="13830" max="14080" width="11.42578125" style="19"/>
    <col min="14081" max="14081" width="4.85546875" style="19" customWidth="1"/>
    <col min="14082" max="14082" width="30.85546875" style="19" customWidth="1"/>
    <col min="14083" max="14083" width="84.42578125" style="19" customWidth="1"/>
    <col min="14084" max="14084" width="42.7109375" style="19" customWidth="1"/>
    <col min="14085" max="14085" width="4.85546875" style="19" customWidth="1"/>
    <col min="14086" max="14336" width="11.42578125" style="19"/>
    <col min="14337" max="14337" width="4.85546875" style="19" customWidth="1"/>
    <col min="14338" max="14338" width="30.85546875" style="19" customWidth="1"/>
    <col min="14339" max="14339" width="84.42578125" style="19" customWidth="1"/>
    <col min="14340" max="14340" width="42.7109375" style="19" customWidth="1"/>
    <col min="14341" max="14341" width="4.85546875" style="19" customWidth="1"/>
    <col min="14342" max="14592" width="11.42578125" style="19"/>
    <col min="14593" max="14593" width="4.85546875" style="19" customWidth="1"/>
    <col min="14594" max="14594" width="30.85546875" style="19" customWidth="1"/>
    <col min="14595" max="14595" width="84.42578125" style="19" customWidth="1"/>
    <col min="14596" max="14596" width="42.7109375" style="19" customWidth="1"/>
    <col min="14597" max="14597" width="4.85546875" style="19" customWidth="1"/>
    <col min="14598" max="14848" width="11.42578125" style="19"/>
    <col min="14849" max="14849" width="4.85546875" style="19" customWidth="1"/>
    <col min="14850" max="14850" width="30.85546875" style="19" customWidth="1"/>
    <col min="14851" max="14851" width="84.42578125" style="19" customWidth="1"/>
    <col min="14852" max="14852" width="42.7109375" style="19" customWidth="1"/>
    <col min="14853" max="14853" width="4.85546875" style="19" customWidth="1"/>
    <col min="14854" max="15104" width="11.42578125" style="19"/>
    <col min="15105" max="15105" width="4.85546875" style="19" customWidth="1"/>
    <col min="15106" max="15106" width="30.85546875" style="19" customWidth="1"/>
    <col min="15107" max="15107" width="84.42578125" style="19" customWidth="1"/>
    <col min="15108" max="15108" width="42.7109375" style="19" customWidth="1"/>
    <col min="15109" max="15109" width="4.85546875" style="19" customWidth="1"/>
    <col min="15110" max="15360" width="11.42578125" style="19"/>
    <col min="15361" max="15361" width="4.85546875" style="19" customWidth="1"/>
    <col min="15362" max="15362" width="30.85546875" style="19" customWidth="1"/>
    <col min="15363" max="15363" width="84.42578125" style="19" customWidth="1"/>
    <col min="15364" max="15364" width="42.7109375" style="19" customWidth="1"/>
    <col min="15365" max="15365" width="4.85546875" style="19" customWidth="1"/>
    <col min="15366" max="15616" width="11.42578125" style="19"/>
    <col min="15617" max="15617" width="4.85546875" style="19" customWidth="1"/>
    <col min="15618" max="15618" width="30.85546875" style="19" customWidth="1"/>
    <col min="15619" max="15619" width="84.42578125" style="19" customWidth="1"/>
    <col min="15620" max="15620" width="42.7109375" style="19" customWidth="1"/>
    <col min="15621" max="15621" width="4.85546875" style="19" customWidth="1"/>
    <col min="15622" max="15872" width="11.42578125" style="19"/>
    <col min="15873" max="15873" width="4.85546875" style="19" customWidth="1"/>
    <col min="15874" max="15874" width="30.85546875" style="19" customWidth="1"/>
    <col min="15875" max="15875" width="84.42578125" style="19" customWidth="1"/>
    <col min="15876" max="15876" width="42.7109375" style="19" customWidth="1"/>
    <col min="15877" max="15877" width="4.85546875" style="19" customWidth="1"/>
    <col min="15878" max="16128" width="11.42578125" style="19"/>
    <col min="16129" max="16129" width="4.85546875" style="19" customWidth="1"/>
    <col min="16130" max="16130" width="30.85546875" style="19" customWidth="1"/>
    <col min="16131" max="16131" width="84.42578125" style="19" customWidth="1"/>
    <col min="16132" max="16132" width="42.7109375" style="19" customWidth="1"/>
    <col min="16133" max="16133" width="4.85546875" style="19" customWidth="1"/>
    <col min="16134" max="16384" width="11.42578125" style="19"/>
  </cols>
  <sheetData>
    <row r="1" spans="1:8" s="15" customFormat="1" x14ac:dyDescent="0.2">
      <c r="B1" s="93" t="s">
        <v>74</v>
      </c>
      <c r="C1" s="93"/>
      <c r="D1" s="93"/>
      <c r="E1" s="93"/>
    </row>
    <row r="2" spans="1:8" s="15" customFormat="1" x14ac:dyDescent="0.2">
      <c r="B2" s="93" t="s">
        <v>250</v>
      </c>
      <c r="C2" s="93"/>
      <c r="D2" s="93"/>
      <c r="E2" s="93"/>
    </row>
    <row r="3" spans="1:8" s="15" customFormat="1" x14ac:dyDescent="0.2">
      <c r="B3" s="93" t="s">
        <v>0</v>
      </c>
      <c r="C3" s="93"/>
      <c r="D3" s="93"/>
      <c r="E3" s="93"/>
    </row>
    <row r="4" spans="1:8" x14ac:dyDescent="0.2">
      <c r="A4" s="16"/>
      <c r="B4" s="17" t="s">
        <v>3</v>
      </c>
      <c r="C4" s="94" t="s">
        <v>78</v>
      </c>
      <c r="D4" s="94"/>
      <c r="E4" s="41"/>
      <c r="F4" s="18"/>
      <c r="G4" s="18"/>
      <c r="H4" s="18"/>
    </row>
    <row r="5" spans="1:8" x14ac:dyDescent="0.2">
      <c r="A5" s="16"/>
      <c r="B5" s="20"/>
      <c r="C5" s="21"/>
      <c r="D5" s="21"/>
      <c r="E5" s="22"/>
    </row>
    <row r="6" spans="1:8" x14ac:dyDescent="0.2">
      <c r="A6" s="23"/>
      <c r="B6" s="24"/>
      <c r="C6" s="23"/>
      <c r="D6" s="58" t="s">
        <v>249</v>
      </c>
      <c r="E6" s="24"/>
    </row>
    <row r="7" spans="1:8" s="15" customFormat="1" x14ac:dyDescent="0.2">
      <c r="A7" s="95" t="s">
        <v>75</v>
      </c>
      <c r="B7" s="96"/>
      <c r="C7" s="25" t="s">
        <v>76</v>
      </c>
      <c r="D7" s="25" t="s">
        <v>77</v>
      </c>
      <c r="E7" s="26"/>
    </row>
    <row r="8" spans="1:8" x14ac:dyDescent="0.2">
      <c r="A8" s="27"/>
      <c r="B8" s="42">
        <v>54010001</v>
      </c>
      <c r="C8" s="31" t="s">
        <v>79</v>
      </c>
      <c r="D8" s="68">
        <v>185169.45</v>
      </c>
      <c r="E8" s="28"/>
    </row>
    <row r="9" spans="1:8" x14ac:dyDescent="0.2">
      <c r="A9" s="29"/>
      <c r="B9" s="42">
        <f>B8+1</f>
        <v>54010002</v>
      </c>
      <c r="C9" s="31" t="s">
        <v>79</v>
      </c>
      <c r="D9" s="68">
        <v>344900</v>
      </c>
      <c r="E9" s="33"/>
    </row>
    <row r="10" spans="1:8" x14ac:dyDescent="0.2">
      <c r="A10" s="29"/>
      <c r="B10" s="42">
        <f t="shared" ref="B10:B14" si="0">B9+1</f>
        <v>54010003</v>
      </c>
      <c r="C10" s="31" t="s">
        <v>79</v>
      </c>
      <c r="D10" s="68">
        <v>221600</v>
      </c>
      <c r="E10" s="33"/>
    </row>
    <row r="11" spans="1:8" x14ac:dyDescent="0.2">
      <c r="A11" s="29"/>
      <c r="B11" s="42">
        <f t="shared" si="0"/>
        <v>54010004</v>
      </c>
      <c r="C11" s="31" t="s">
        <v>79</v>
      </c>
      <c r="D11" s="68">
        <v>164000</v>
      </c>
      <c r="E11" s="33"/>
    </row>
    <row r="12" spans="1:8" x14ac:dyDescent="0.2">
      <c r="A12" s="29"/>
      <c r="B12" s="42">
        <f t="shared" si="0"/>
        <v>54010005</v>
      </c>
      <c r="C12" s="31" t="s">
        <v>79</v>
      </c>
      <c r="D12" s="68">
        <v>932613</v>
      </c>
      <c r="E12" s="33"/>
    </row>
    <row r="13" spans="1:8" x14ac:dyDescent="0.2">
      <c r="A13" s="29"/>
      <c r="B13" s="42">
        <f t="shared" si="0"/>
        <v>54010006</v>
      </c>
      <c r="C13" s="31" t="s">
        <v>79</v>
      </c>
      <c r="D13" s="68">
        <v>118294.46956521741</v>
      </c>
      <c r="E13" s="33"/>
    </row>
    <row r="14" spans="1:8" x14ac:dyDescent="0.2">
      <c r="A14" s="29"/>
      <c r="B14" s="42">
        <f t="shared" si="0"/>
        <v>54010007</v>
      </c>
      <c r="C14" s="31" t="s">
        <v>79</v>
      </c>
      <c r="D14" s="68">
        <v>1252173.9000000001</v>
      </c>
      <c r="E14" s="33"/>
    </row>
    <row r="15" spans="1:8" x14ac:dyDescent="0.2">
      <c r="A15" s="29"/>
      <c r="B15" s="30"/>
      <c r="C15" s="31"/>
      <c r="D15" s="32">
        <v>0</v>
      </c>
      <c r="E15" s="33"/>
    </row>
    <row r="16" spans="1:8" x14ac:dyDescent="0.2">
      <c r="A16" s="29"/>
      <c r="B16" s="30"/>
      <c r="C16" s="31"/>
      <c r="D16" s="32">
        <v>0</v>
      </c>
      <c r="E16" s="33"/>
    </row>
    <row r="17" spans="1:6" x14ac:dyDescent="0.2">
      <c r="A17" s="29"/>
      <c r="B17" s="30"/>
      <c r="C17" s="31"/>
      <c r="D17" s="32">
        <v>0</v>
      </c>
      <c r="E17" s="33"/>
    </row>
    <row r="18" spans="1:6" x14ac:dyDescent="0.2">
      <c r="A18" s="29"/>
      <c r="B18" s="30"/>
      <c r="C18" s="31"/>
      <c r="D18" s="32">
        <v>0</v>
      </c>
      <c r="E18" s="33"/>
    </row>
    <row r="19" spans="1:6" x14ac:dyDescent="0.2">
      <c r="A19" s="29"/>
      <c r="B19" s="30"/>
      <c r="C19" s="31"/>
      <c r="D19" s="32">
        <v>0</v>
      </c>
      <c r="E19" s="33"/>
    </row>
    <row r="20" spans="1:6" x14ac:dyDescent="0.2">
      <c r="A20" s="29"/>
      <c r="B20" s="30"/>
      <c r="C20" s="31"/>
      <c r="D20" s="32">
        <v>0</v>
      </c>
      <c r="E20" s="33"/>
    </row>
    <row r="21" spans="1:6" x14ac:dyDescent="0.2">
      <c r="A21" s="29"/>
      <c r="B21" s="30"/>
      <c r="C21" s="31"/>
      <c r="D21" s="32">
        <v>0</v>
      </c>
      <c r="E21" s="33"/>
    </row>
    <row r="22" spans="1:6" ht="15" x14ac:dyDescent="0.2">
      <c r="A22" s="34"/>
      <c r="B22" s="35"/>
      <c r="C22" s="36"/>
      <c r="D22" s="59">
        <f>SUM(D8:D21)</f>
        <v>3218750.8195652175</v>
      </c>
      <c r="E22" s="37"/>
    </row>
    <row r="23" spans="1:6" x14ac:dyDescent="0.2">
      <c r="A23" s="38"/>
      <c r="B23" s="39"/>
      <c r="C23" s="91"/>
      <c r="D23" s="92"/>
      <c r="E23" s="92"/>
    </row>
    <row r="24" spans="1:6" x14ac:dyDescent="0.2">
      <c r="D24" s="62"/>
      <c r="E24" s="40"/>
      <c r="F24" s="40"/>
    </row>
    <row r="25" spans="1:6" x14ac:dyDescent="0.2">
      <c r="D25" s="61"/>
    </row>
    <row r="26" spans="1:6" x14ac:dyDescent="0.2">
      <c r="D26" s="61"/>
    </row>
    <row r="28" spans="1:6" x14ac:dyDescent="0.2">
      <c r="D28" s="61"/>
    </row>
    <row r="29" spans="1:6" x14ac:dyDescent="0.2">
      <c r="D29" s="62"/>
    </row>
    <row r="30" spans="1:6" x14ac:dyDescent="0.2">
      <c r="D30" s="62"/>
    </row>
    <row r="31" spans="1:6" x14ac:dyDescent="0.2">
      <c r="D31" s="61"/>
    </row>
  </sheetData>
  <mergeCells count="6">
    <mergeCell ref="C23:E23"/>
    <mergeCell ref="B1:E1"/>
    <mergeCell ref="B2:E2"/>
    <mergeCell ref="B3:E3"/>
    <mergeCell ref="C4:D4"/>
    <mergeCell ref="A7:B7"/>
  </mergeCells>
  <pageMargins left="0.7" right="0.7" top="0.75" bottom="0.75" header="0.3" footer="0.3"/>
  <pageSetup scale="4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699"/>
  <sheetViews>
    <sheetView workbookViewId="0">
      <selection activeCell="H18" sqref="H18"/>
    </sheetView>
  </sheetViews>
  <sheetFormatPr baseColWidth="10" defaultRowHeight="12" x14ac:dyDescent="0.2"/>
  <cols>
    <col min="1" max="1" width="4.85546875" style="19" customWidth="1"/>
    <col min="2" max="2" width="30.85546875" style="19" customWidth="1"/>
    <col min="3" max="3" width="84.42578125" style="19" customWidth="1"/>
    <col min="4" max="4" width="31.7109375" style="19" customWidth="1"/>
    <col min="5" max="5" width="4.85546875" style="19" customWidth="1"/>
    <col min="6" max="6" width="14.42578125" style="19" bestFit="1" customWidth="1"/>
    <col min="7" max="7" width="13.42578125" style="19" bestFit="1" customWidth="1"/>
    <col min="8" max="8" width="14.42578125" style="19" bestFit="1" customWidth="1"/>
    <col min="9" max="10" width="11.42578125" style="19"/>
    <col min="11" max="11" width="12" style="19" bestFit="1" customWidth="1"/>
    <col min="12" max="12" width="13.42578125" style="19" bestFit="1" customWidth="1"/>
    <col min="13" max="256" width="11.42578125" style="19"/>
    <col min="257" max="257" width="4.85546875" style="19" customWidth="1"/>
    <col min="258" max="258" width="30.85546875" style="19" customWidth="1"/>
    <col min="259" max="259" width="84.42578125" style="19" customWidth="1"/>
    <col min="260" max="260" width="42.7109375" style="19" customWidth="1"/>
    <col min="261" max="261" width="4.85546875" style="19" customWidth="1"/>
    <col min="262" max="512" width="11.42578125" style="19"/>
    <col min="513" max="513" width="4.85546875" style="19" customWidth="1"/>
    <col min="514" max="514" width="30.85546875" style="19" customWidth="1"/>
    <col min="515" max="515" width="84.42578125" style="19" customWidth="1"/>
    <col min="516" max="516" width="42.7109375" style="19" customWidth="1"/>
    <col min="517" max="517" width="4.85546875" style="19" customWidth="1"/>
    <col min="518" max="768" width="11.42578125" style="19"/>
    <col min="769" max="769" width="4.85546875" style="19" customWidth="1"/>
    <col min="770" max="770" width="30.85546875" style="19" customWidth="1"/>
    <col min="771" max="771" width="84.42578125" style="19" customWidth="1"/>
    <col min="772" max="772" width="42.7109375" style="19" customWidth="1"/>
    <col min="773" max="773" width="4.85546875" style="19" customWidth="1"/>
    <col min="774" max="1024" width="11.42578125" style="19"/>
    <col min="1025" max="1025" width="4.85546875" style="19" customWidth="1"/>
    <col min="1026" max="1026" width="30.85546875" style="19" customWidth="1"/>
    <col min="1027" max="1027" width="84.42578125" style="19" customWidth="1"/>
    <col min="1028" max="1028" width="42.7109375" style="19" customWidth="1"/>
    <col min="1029" max="1029" width="4.85546875" style="19" customWidth="1"/>
    <col min="1030" max="1280" width="11.42578125" style="19"/>
    <col min="1281" max="1281" width="4.85546875" style="19" customWidth="1"/>
    <col min="1282" max="1282" width="30.85546875" style="19" customWidth="1"/>
    <col min="1283" max="1283" width="84.42578125" style="19" customWidth="1"/>
    <col min="1284" max="1284" width="42.7109375" style="19" customWidth="1"/>
    <col min="1285" max="1285" width="4.85546875" style="19" customWidth="1"/>
    <col min="1286" max="1536" width="11.42578125" style="19"/>
    <col min="1537" max="1537" width="4.85546875" style="19" customWidth="1"/>
    <col min="1538" max="1538" width="30.85546875" style="19" customWidth="1"/>
    <col min="1539" max="1539" width="84.42578125" style="19" customWidth="1"/>
    <col min="1540" max="1540" width="42.7109375" style="19" customWidth="1"/>
    <col min="1541" max="1541" width="4.85546875" style="19" customWidth="1"/>
    <col min="1542" max="1792" width="11.42578125" style="19"/>
    <col min="1793" max="1793" width="4.85546875" style="19" customWidth="1"/>
    <col min="1794" max="1794" width="30.85546875" style="19" customWidth="1"/>
    <col min="1795" max="1795" width="84.42578125" style="19" customWidth="1"/>
    <col min="1796" max="1796" width="42.7109375" style="19" customWidth="1"/>
    <col min="1797" max="1797" width="4.85546875" style="19" customWidth="1"/>
    <col min="1798" max="2048" width="11.42578125" style="19"/>
    <col min="2049" max="2049" width="4.85546875" style="19" customWidth="1"/>
    <col min="2050" max="2050" width="30.85546875" style="19" customWidth="1"/>
    <col min="2051" max="2051" width="84.42578125" style="19" customWidth="1"/>
    <col min="2052" max="2052" width="42.7109375" style="19" customWidth="1"/>
    <col min="2053" max="2053" width="4.85546875" style="19" customWidth="1"/>
    <col min="2054" max="2304" width="11.42578125" style="19"/>
    <col min="2305" max="2305" width="4.85546875" style="19" customWidth="1"/>
    <col min="2306" max="2306" width="30.85546875" style="19" customWidth="1"/>
    <col min="2307" max="2307" width="84.42578125" style="19" customWidth="1"/>
    <col min="2308" max="2308" width="42.7109375" style="19" customWidth="1"/>
    <col min="2309" max="2309" width="4.85546875" style="19" customWidth="1"/>
    <col min="2310" max="2560" width="11.42578125" style="19"/>
    <col min="2561" max="2561" width="4.85546875" style="19" customWidth="1"/>
    <col min="2562" max="2562" width="30.85546875" style="19" customWidth="1"/>
    <col min="2563" max="2563" width="84.42578125" style="19" customWidth="1"/>
    <col min="2564" max="2564" width="42.7109375" style="19" customWidth="1"/>
    <col min="2565" max="2565" width="4.85546875" style="19" customWidth="1"/>
    <col min="2566" max="2816" width="11.42578125" style="19"/>
    <col min="2817" max="2817" width="4.85546875" style="19" customWidth="1"/>
    <col min="2818" max="2818" width="30.85546875" style="19" customWidth="1"/>
    <col min="2819" max="2819" width="84.42578125" style="19" customWidth="1"/>
    <col min="2820" max="2820" width="42.7109375" style="19" customWidth="1"/>
    <col min="2821" max="2821" width="4.85546875" style="19" customWidth="1"/>
    <col min="2822" max="3072" width="11.42578125" style="19"/>
    <col min="3073" max="3073" width="4.85546875" style="19" customWidth="1"/>
    <col min="3074" max="3074" width="30.85546875" style="19" customWidth="1"/>
    <col min="3075" max="3075" width="84.42578125" style="19" customWidth="1"/>
    <col min="3076" max="3076" width="42.7109375" style="19" customWidth="1"/>
    <col min="3077" max="3077" width="4.85546875" style="19" customWidth="1"/>
    <col min="3078" max="3328" width="11.42578125" style="19"/>
    <col min="3329" max="3329" width="4.85546875" style="19" customWidth="1"/>
    <col min="3330" max="3330" width="30.85546875" style="19" customWidth="1"/>
    <col min="3331" max="3331" width="84.42578125" style="19" customWidth="1"/>
    <col min="3332" max="3332" width="42.7109375" style="19" customWidth="1"/>
    <col min="3333" max="3333" width="4.85546875" style="19" customWidth="1"/>
    <col min="3334" max="3584" width="11.42578125" style="19"/>
    <col min="3585" max="3585" width="4.85546875" style="19" customWidth="1"/>
    <col min="3586" max="3586" width="30.85546875" style="19" customWidth="1"/>
    <col min="3587" max="3587" width="84.42578125" style="19" customWidth="1"/>
    <col min="3588" max="3588" width="42.7109375" style="19" customWidth="1"/>
    <col min="3589" max="3589" width="4.85546875" style="19" customWidth="1"/>
    <col min="3590" max="3840" width="11.42578125" style="19"/>
    <col min="3841" max="3841" width="4.85546875" style="19" customWidth="1"/>
    <col min="3842" max="3842" width="30.85546875" style="19" customWidth="1"/>
    <col min="3843" max="3843" width="84.42578125" style="19" customWidth="1"/>
    <col min="3844" max="3844" width="42.7109375" style="19" customWidth="1"/>
    <col min="3845" max="3845" width="4.85546875" style="19" customWidth="1"/>
    <col min="3846" max="4096" width="11.42578125" style="19"/>
    <col min="4097" max="4097" width="4.85546875" style="19" customWidth="1"/>
    <col min="4098" max="4098" width="30.85546875" style="19" customWidth="1"/>
    <col min="4099" max="4099" width="84.42578125" style="19" customWidth="1"/>
    <col min="4100" max="4100" width="42.7109375" style="19" customWidth="1"/>
    <col min="4101" max="4101" width="4.85546875" style="19" customWidth="1"/>
    <col min="4102" max="4352" width="11.42578125" style="19"/>
    <col min="4353" max="4353" width="4.85546875" style="19" customWidth="1"/>
    <col min="4354" max="4354" width="30.85546875" style="19" customWidth="1"/>
    <col min="4355" max="4355" width="84.42578125" style="19" customWidth="1"/>
    <col min="4356" max="4356" width="42.7109375" style="19" customWidth="1"/>
    <col min="4357" max="4357" width="4.85546875" style="19" customWidth="1"/>
    <col min="4358" max="4608" width="11.42578125" style="19"/>
    <col min="4609" max="4609" width="4.85546875" style="19" customWidth="1"/>
    <col min="4610" max="4610" width="30.85546875" style="19" customWidth="1"/>
    <col min="4611" max="4611" width="84.42578125" style="19" customWidth="1"/>
    <col min="4612" max="4612" width="42.7109375" style="19" customWidth="1"/>
    <col min="4613" max="4613" width="4.85546875" style="19" customWidth="1"/>
    <col min="4614" max="4864" width="11.42578125" style="19"/>
    <col min="4865" max="4865" width="4.85546875" style="19" customWidth="1"/>
    <col min="4866" max="4866" width="30.85546875" style="19" customWidth="1"/>
    <col min="4867" max="4867" width="84.42578125" style="19" customWidth="1"/>
    <col min="4868" max="4868" width="42.7109375" style="19" customWidth="1"/>
    <col min="4869" max="4869" width="4.85546875" style="19" customWidth="1"/>
    <col min="4870" max="5120" width="11.42578125" style="19"/>
    <col min="5121" max="5121" width="4.85546875" style="19" customWidth="1"/>
    <col min="5122" max="5122" width="30.85546875" style="19" customWidth="1"/>
    <col min="5123" max="5123" width="84.42578125" style="19" customWidth="1"/>
    <col min="5124" max="5124" width="42.7109375" style="19" customWidth="1"/>
    <col min="5125" max="5125" width="4.85546875" style="19" customWidth="1"/>
    <col min="5126" max="5376" width="11.42578125" style="19"/>
    <col min="5377" max="5377" width="4.85546875" style="19" customWidth="1"/>
    <col min="5378" max="5378" width="30.85546875" style="19" customWidth="1"/>
    <col min="5379" max="5379" width="84.42578125" style="19" customWidth="1"/>
    <col min="5380" max="5380" width="42.7109375" style="19" customWidth="1"/>
    <col min="5381" max="5381" width="4.85546875" style="19" customWidth="1"/>
    <col min="5382" max="5632" width="11.42578125" style="19"/>
    <col min="5633" max="5633" width="4.85546875" style="19" customWidth="1"/>
    <col min="5634" max="5634" width="30.85546875" style="19" customWidth="1"/>
    <col min="5635" max="5635" width="84.42578125" style="19" customWidth="1"/>
    <col min="5636" max="5636" width="42.7109375" style="19" customWidth="1"/>
    <col min="5637" max="5637" width="4.85546875" style="19" customWidth="1"/>
    <col min="5638" max="5888" width="11.42578125" style="19"/>
    <col min="5889" max="5889" width="4.85546875" style="19" customWidth="1"/>
    <col min="5890" max="5890" width="30.85546875" style="19" customWidth="1"/>
    <col min="5891" max="5891" width="84.42578125" style="19" customWidth="1"/>
    <col min="5892" max="5892" width="42.7109375" style="19" customWidth="1"/>
    <col min="5893" max="5893" width="4.85546875" style="19" customWidth="1"/>
    <col min="5894" max="6144" width="11.42578125" style="19"/>
    <col min="6145" max="6145" width="4.85546875" style="19" customWidth="1"/>
    <col min="6146" max="6146" width="30.85546875" style="19" customWidth="1"/>
    <col min="6147" max="6147" width="84.42578125" style="19" customWidth="1"/>
    <col min="6148" max="6148" width="42.7109375" style="19" customWidth="1"/>
    <col min="6149" max="6149" width="4.85546875" style="19" customWidth="1"/>
    <col min="6150" max="6400" width="11.42578125" style="19"/>
    <col min="6401" max="6401" width="4.85546875" style="19" customWidth="1"/>
    <col min="6402" max="6402" width="30.85546875" style="19" customWidth="1"/>
    <col min="6403" max="6403" width="84.42578125" style="19" customWidth="1"/>
    <col min="6404" max="6404" width="42.7109375" style="19" customWidth="1"/>
    <col min="6405" max="6405" width="4.85546875" style="19" customWidth="1"/>
    <col min="6406" max="6656" width="11.42578125" style="19"/>
    <col min="6657" max="6657" width="4.85546875" style="19" customWidth="1"/>
    <col min="6658" max="6658" width="30.85546875" style="19" customWidth="1"/>
    <col min="6659" max="6659" width="84.42578125" style="19" customWidth="1"/>
    <col min="6660" max="6660" width="42.7109375" style="19" customWidth="1"/>
    <col min="6661" max="6661" width="4.85546875" style="19" customWidth="1"/>
    <col min="6662" max="6912" width="11.42578125" style="19"/>
    <col min="6913" max="6913" width="4.85546875" style="19" customWidth="1"/>
    <col min="6914" max="6914" width="30.85546875" style="19" customWidth="1"/>
    <col min="6915" max="6915" width="84.42578125" style="19" customWidth="1"/>
    <col min="6916" max="6916" width="42.7109375" style="19" customWidth="1"/>
    <col min="6917" max="6917" width="4.85546875" style="19" customWidth="1"/>
    <col min="6918" max="7168" width="11.42578125" style="19"/>
    <col min="7169" max="7169" width="4.85546875" style="19" customWidth="1"/>
    <col min="7170" max="7170" width="30.85546875" style="19" customWidth="1"/>
    <col min="7171" max="7171" width="84.42578125" style="19" customWidth="1"/>
    <col min="7172" max="7172" width="42.7109375" style="19" customWidth="1"/>
    <col min="7173" max="7173" width="4.85546875" style="19" customWidth="1"/>
    <col min="7174" max="7424" width="11.42578125" style="19"/>
    <col min="7425" max="7425" width="4.85546875" style="19" customWidth="1"/>
    <col min="7426" max="7426" width="30.85546875" style="19" customWidth="1"/>
    <col min="7427" max="7427" width="84.42578125" style="19" customWidth="1"/>
    <col min="7428" max="7428" width="42.7109375" style="19" customWidth="1"/>
    <col min="7429" max="7429" width="4.85546875" style="19" customWidth="1"/>
    <col min="7430" max="7680" width="11.42578125" style="19"/>
    <col min="7681" max="7681" width="4.85546875" style="19" customWidth="1"/>
    <col min="7682" max="7682" width="30.85546875" style="19" customWidth="1"/>
    <col min="7683" max="7683" width="84.42578125" style="19" customWidth="1"/>
    <col min="7684" max="7684" width="42.7109375" style="19" customWidth="1"/>
    <col min="7685" max="7685" width="4.85546875" style="19" customWidth="1"/>
    <col min="7686" max="7936" width="11.42578125" style="19"/>
    <col min="7937" max="7937" width="4.85546875" style="19" customWidth="1"/>
    <col min="7938" max="7938" width="30.85546875" style="19" customWidth="1"/>
    <col min="7939" max="7939" width="84.42578125" style="19" customWidth="1"/>
    <col min="7940" max="7940" width="42.7109375" style="19" customWidth="1"/>
    <col min="7941" max="7941" width="4.85546875" style="19" customWidth="1"/>
    <col min="7942" max="8192" width="11.42578125" style="19"/>
    <col min="8193" max="8193" width="4.85546875" style="19" customWidth="1"/>
    <col min="8194" max="8194" width="30.85546875" style="19" customWidth="1"/>
    <col min="8195" max="8195" width="84.42578125" style="19" customWidth="1"/>
    <col min="8196" max="8196" width="42.7109375" style="19" customWidth="1"/>
    <col min="8197" max="8197" width="4.85546875" style="19" customWidth="1"/>
    <col min="8198" max="8448" width="11.42578125" style="19"/>
    <col min="8449" max="8449" width="4.85546875" style="19" customWidth="1"/>
    <col min="8450" max="8450" width="30.85546875" style="19" customWidth="1"/>
    <col min="8451" max="8451" width="84.42578125" style="19" customWidth="1"/>
    <col min="8452" max="8452" width="42.7109375" style="19" customWidth="1"/>
    <col min="8453" max="8453" width="4.85546875" style="19" customWidth="1"/>
    <col min="8454" max="8704" width="11.42578125" style="19"/>
    <col min="8705" max="8705" width="4.85546875" style="19" customWidth="1"/>
    <col min="8706" max="8706" width="30.85546875" style="19" customWidth="1"/>
    <col min="8707" max="8707" width="84.42578125" style="19" customWidth="1"/>
    <col min="8708" max="8708" width="42.7109375" style="19" customWidth="1"/>
    <col min="8709" max="8709" width="4.85546875" style="19" customWidth="1"/>
    <col min="8710" max="8960" width="11.42578125" style="19"/>
    <col min="8961" max="8961" width="4.85546875" style="19" customWidth="1"/>
    <col min="8962" max="8962" width="30.85546875" style="19" customWidth="1"/>
    <col min="8963" max="8963" width="84.42578125" style="19" customWidth="1"/>
    <col min="8964" max="8964" width="42.7109375" style="19" customWidth="1"/>
    <col min="8965" max="8965" width="4.85546875" style="19" customWidth="1"/>
    <col min="8966" max="9216" width="11.42578125" style="19"/>
    <col min="9217" max="9217" width="4.85546875" style="19" customWidth="1"/>
    <col min="9218" max="9218" width="30.85546875" style="19" customWidth="1"/>
    <col min="9219" max="9219" width="84.42578125" style="19" customWidth="1"/>
    <col min="9220" max="9220" width="42.7109375" style="19" customWidth="1"/>
    <col min="9221" max="9221" width="4.85546875" style="19" customWidth="1"/>
    <col min="9222" max="9472" width="11.42578125" style="19"/>
    <col min="9473" max="9473" width="4.85546875" style="19" customWidth="1"/>
    <col min="9474" max="9474" width="30.85546875" style="19" customWidth="1"/>
    <col min="9475" max="9475" width="84.42578125" style="19" customWidth="1"/>
    <col min="9476" max="9476" width="42.7109375" style="19" customWidth="1"/>
    <col min="9477" max="9477" width="4.85546875" style="19" customWidth="1"/>
    <col min="9478" max="9728" width="11.42578125" style="19"/>
    <col min="9729" max="9729" width="4.85546875" style="19" customWidth="1"/>
    <col min="9730" max="9730" width="30.85546875" style="19" customWidth="1"/>
    <col min="9731" max="9731" width="84.42578125" style="19" customWidth="1"/>
    <col min="9732" max="9732" width="42.7109375" style="19" customWidth="1"/>
    <col min="9733" max="9733" width="4.85546875" style="19" customWidth="1"/>
    <col min="9734" max="9984" width="11.42578125" style="19"/>
    <col min="9985" max="9985" width="4.85546875" style="19" customWidth="1"/>
    <col min="9986" max="9986" width="30.85546875" style="19" customWidth="1"/>
    <col min="9987" max="9987" width="84.42578125" style="19" customWidth="1"/>
    <col min="9988" max="9988" width="42.7109375" style="19" customWidth="1"/>
    <col min="9989" max="9989" width="4.85546875" style="19" customWidth="1"/>
    <col min="9990" max="10240" width="11.42578125" style="19"/>
    <col min="10241" max="10241" width="4.85546875" style="19" customWidth="1"/>
    <col min="10242" max="10242" width="30.85546875" style="19" customWidth="1"/>
    <col min="10243" max="10243" width="84.42578125" style="19" customWidth="1"/>
    <col min="10244" max="10244" width="42.7109375" style="19" customWidth="1"/>
    <col min="10245" max="10245" width="4.85546875" style="19" customWidth="1"/>
    <col min="10246" max="10496" width="11.42578125" style="19"/>
    <col min="10497" max="10497" width="4.85546875" style="19" customWidth="1"/>
    <col min="10498" max="10498" width="30.85546875" style="19" customWidth="1"/>
    <col min="10499" max="10499" width="84.42578125" style="19" customWidth="1"/>
    <col min="10500" max="10500" width="42.7109375" style="19" customWidth="1"/>
    <col min="10501" max="10501" width="4.85546875" style="19" customWidth="1"/>
    <col min="10502" max="10752" width="11.42578125" style="19"/>
    <col min="10753" max="10753" width="4.85546875" style="19" customWidth="1"/>
    <col min="10754" max="10754" width="30.85546875" style="19" customWidth="1"/>
    <col min="10755" max="10755" width="84.42578125" style="19" customWidth="1"/>
    <col min="10756" max="10756" width="42.7109375" style="19" customWidth="1"/>
    <col min="10757" max="10757" width="4.85546875" style="19" customWidth="1"/>
    <col min="10758" max="11008" width="11.42578125" style="19"/>
    <col min="11009" max="11009" width="4.85546875" style="19" customWidth="1"/>
    <col min="11010" max="11010" width="30.85546875" style="19" customWidth="1"/>
    <col min="11011" max="11011" width="84.42578125" style="19" customWidth="1"/>
    <col min="11012" max="11012" width="42.7109375" style="19" customWidth="1"/>
    <col min="11013" max="11013" width="4.85546875" style="19" customWidth="1"/>
    <col min="11014" max="11264" width="11.42578125" style="19"/>
    <col min="11265" max="11265" width="4.85546875" style="19" customWidth="1"/>
    <col min="11266" max="11266" width="30.85546875" style="19" customWidth="1"/>
    <col min="11267" max="11267" width="84.42578125" style="19" customWidth="1"/>
    <col min="11268" max="11268" width="42.7109375" style="19" customWidth="1"/>
    <col min="11269" max="11269" width="4.85546875" style="19" customWidth="1"/>
    <col min="11270" max="11520" width="11.42578125" style="19"/>
    <col min="11521" max="11521" width="4.85546875" style="19" customWidth="1"/>
    <col min="11522" max="11522" width="30.85546875" style="19" customWidth="1"/>
    <col min="11523" max="11523" width="84.42578125" style="19" customWidth="1"/>
    <col min="11524" max="11524" width="42.7109375" style="19" customWidth="1"/>
    <col min="11525" max="11525" width="4.85546875" style="19" customWidth="1"/>
    <col min="11526" max="11776" width="11.42578125" style="19"/>
    <col min="11777" max="11777" width="4.85546875" style="19" customWidth="1"/>
    <col min="11778" max="11778" width="30.85546875" style="19" customWidth="1"/>
    <col min="11779" max="11779" width="84.42578125" style="19" customWidth="1"/>
    <col min="11780" max="11780" width="42.7109375" style="19" customWidth="1"/>
    <col min="11781" max="11781" width="4.85546875" style="19" customWidth="1"/>
    <col min="11782" max="12032" width="11.42578125" style="19"/>
    <col min="12033" max="12033" width="4.85546875" style="19" customWidth="1"/>
    <col min="12034" max="12034" width="30.85546875" style="19" customWidth="1"/>
    <col min="12035" max="12035" width="84.42578125" style="19" customWidth="1"/>
    <col min="12036" max="12036" width="42.7109375" style="19" customWidth="1"/>
    <col min="12037" max="12037" width="4.85546875" style="19" customWidth="1"/>
    <col min="12038" max="12288" width="11.42578125" style="19"/>
    <col min="12289" max="12289" width="4.85546875" style="19" customWidth="1"/>
    <col min="12290" max="12290" width="30.85546875" style="19" customWidth="1"/>
    <col min="12291" max="12291" width="84.42578125" style="19" customWidth="1"/>
    <col min="12292" max="12292" width="42.7109375" style="19" customWidth="1"/>
    <col min="12293" max="12293" width="4.85546875" style="19" customWidth="1"/>
    <col min="12294" max="12544" width="11.42578125" style="19"/>
    <col min="12545" max="12545" width="4.85546875" style="19" customWidth="1"/>
    <col min="12546" max="12546" width="30.85546875" style="19" customWidth="1"/>
    <col min="12547" max="12547" width="84.42578125" style="19" customWidth="1"/>
    <col min="12548" max="12548" width="42.7109375" style="19" customWidth="1"/>
    <col min="12549" max="12549" width="4.85546875" style="19" customWidth="1"/>
    <col min="12550" max="12800" width="11.42578125" style="19"/>
    <col min="12801" max="12801" width="4.85546875" style="19" customWidth="1"/>
    <col min="12802" max="12802" width="30.85546875" style="19" customWidth="1"/>
    <col min="12803" max="12803" width="84.42578125" style="19" customWidth="1"/>
    <col min="12804" max="12804" width="42.7109375" style="19" customWidth="1"/>
    <col min="12805" max="12805" width="4.85546875" style="19" customWidth="1"/>
    <col min="12806" max="13056" width="11.42578125" style="19"/>
    <col min="13057" max="13057" width="4.85546875" style="19" customWidth="1"/>
    <col min="13058" max="13058" width="30.85546875" style="19" customWidth="1"/>
    <col min="13059" max="13059" width="84.42578125" style="19" customWidth="1"/>
    <col min="13060" max="13060" width="42.7109375" style="19" customWidth="1"/>
    <col min="13061" max="13061" width="4.85546875" style="19" customWidth="1"/>
    <col min="13062" max="13312" width="11.42578125" style="19"/>
    <col min="13313" max="13313" width="4.85546875" style="19" customWidth="1"/>
    <col min="13314" max="13314" width="30.85546875" style="19" customWidth="1"/>
    <col min="13315" max="13315" width="84.42578125" style="19" customWidth="1"/>
    <col min="13316" max="13316" width="42.7109375" style="19" customWidth="1"/>
    <col min="13317" max="13317" width="4.85546875" style="19" customWidth="1"/>
    <col min="13318" max="13568" width="11.42578125" style="19"/>
    <col min="13569" max="13569" width="4.85546875" style="19" customWidth="1"/>
    <col min="13570" max="13570" width="30.85546875" style="19" customWidth="1"/>
    <col min="13571" max="13571" width="84.42578125" style="19" customWidth="1"/>
    <col min="13572" max="13572" width="42.7109375" style="19" customWidth="1"/>
    <col min="13573" max="13573" width="4.85546875" style="19" customWidth="1"/>
    <col min="13574" max="13824" width="11.42578125" style="19"/>
    <col min="13825" max="13825" width="4.85546875" style="19" customWidth="1"/>
    <col min="13826" max="13826" width="30.85546875" style="19" customWidth="1"/>
    <col min="13827" max="13827" width="84.42578125" style="19" customWidth="1"/>
    <col min="13828" max="13828" width="42.7109375" style="19" customWidth="1"/>
    <col min="13829" max="13829" width="4.85546875" style="19" customWidth="1"/>
    <col min="13830" max="14080" width="11.42578125" style="19"/>
    <col min="14081" max="14081" width="4.85546875" style="19" customWidth="1"/>
    <col min="14082" max="14082" width="30.85546875" style="19" customWidth="1"/>
    <col min="14083" max="14083" width="84.42578125" style="19" customWidth="1"/>
    <col min="14084" max="14084" width="42.7109375" style="19" customWidth="1"/>
    <col min="14085" max="14085" width="4.85546875" style="19" customWidth="1"/>
    <col min="14086" max="14336" width="11.42578125" style="19"/>
    <col min="14337" max="14337" width="4.85546875" style="19" customWidth="1"/>
    <col min="14338" max="14338" width="30.85546875" style="19" customWidth="1"/>
    <col min="14339" max="14339" width="84.42578125" style="19" customWidth="1"/>
    <col min="14340" max="14340" width="42.7109375" style="19" customWidth="1"/>
    <col min="14341" max="14341" width="4.85546875" style="19" customWidth="1"/>
    <col min="14342" max="14592" width="11.42578125" style="19"/>
    <col min="14593" max="14593" width="4.85546875" style="19" customWidth="1"/>
    <col min="14594" max="14594" width="30.85546875" style="19" customWidth="1"/>
    <col min="14595" max="14595" width="84.42578125" style="19" customWidth="1"/>
    <col min="14596" max="14596" width="42.7109375" style="19" customWidth="1"/>
    <col min="14597" max="14597" width="4.85546875" style="19" customWidth="1"/>
    <col min="14598" max="14848" width="11.42578125" style="19"/>
    <col min="14849" max="14849" width="4.85546875" style="19" customWidth="1"/>
    <col min="14850" max="14850" width="30.85546875" style="19" customWidth="1"/>
    <col min="14851" max="14851" width="84.42578125" style="19" customWidth="1"/>
    <col min="14852" max="14852" width="42.7109375" style="19" customWidth="1"/>
    <col min="14853" max="14853" width="4.85546875" style="19" customWidth="1"/>
    <col min="14854" max="15104" width="11.42578125" style="19"/>
    <col min="15105" max="15105" width="4.85546875" style="19" customWidth="1"/>
    <col min="15106" max="15106" width="30.85546875" style="19" customWidth="1"/>
    <col min="15107" max="15107" width="84.42578125" style="19" customWidth="1"/>
    <col min="15108" max="15108" width="42.7109375" style="19" customWidth="1"/>
    <col min="15109" max="15109" width="4.85546875" style="19" customWidth="1"/>
    <col min="15110" max="15360" width="11.42578125" style="19"/>
    <col min="15361" max="15361" width="4.85546875" style="19" customWidth="1"/>
    <col min="15362" max="15362" width="30.85546875" style="19" customWidth="1"/>
    <col min="15363" max="15363" width="84.42578125" style="19" customWidth="1"/>
    <col min="15364" max="15364" width="42.7109375" style="19" customWidth="1"/>
    <col min="15365" max="15365" width="4.85546875" style="19" customWidth="1"/>
    <col min="15366" max="15616" width="11.42578125" style="19"/>
    <col min="15617" max="15617" width="4.85546875" style="19" customWidth="1"/>
    <col min="15618" max="15618" width="30.85546875" style="19" customWidth="1"/>
    <col min="15619" max="15619" width="84.42578125" style="19" customWidth="1"/>
    <col min="15620" max="15620" width="42.7109375" style="19" customWidth="1"/>
    <col min="15621" max="15621" width="4.85546875" style="19" customWidth="1"/>
    <col min="15622" max="15872" width="11.42578125" style="19"/>
    <col min="15873" max="15873" width="4.85546875" style="19" customWidth="1"/>
    <col min="15874" max="15874" width="30.85546875" style="19" customWidth="1"/>
    <col min="15875" max="15875" width="84.42578125" style="19" customWidth="1"/>
    <col min="15876" max="15876" width="42.7109375" style="19" customWidth="1"/>
    <col min="15877" max="15877" width="4.85546875" style="19" customWidth="1"/>
    <col min="15878" max="16128" width="11.42578125" style="19"/>
    <col min="16129" max="16129" width="4.85546875" style="19" customWidth="1"/>
    <col min="16130" max="16130" width="30.85546875" style="19" customWidth="1"/>
    <col min="16131" max="16131" width="84.42578125" style="19" customWidth="1"/>
    <col min="16132" max="16132" width="42.7109375" style="19" customWidth="1"/>
    <col min="16133" max="16133" width="4.85546875" style="19" customWidth="1"/>
    <col min="16134" max="16384" width="11.42578125" style="19"/>
  </cols>
  <sheetData>
    <row r="1" spans="1:8" s="15" customFormat="1" x14ac:dyDescent="0.2">
      <c r="B1" s="93" t="s">
        <v>74</v>
      </c>
      <c r="C1" s="93"/>
      <c r="D1" s="93"/>
      <c r="E1" s="93"/>
    </row>
    <row r="2" spans="1:8" s="15" customFormat="1" x14ac:dyDescent="0.2">
      <c r="B2" s="93" t="s">
        <v>250</v>
      </c>
      <c r="C2" s="93"/>
      <c r="D2" s="93"/>
      <c r="E2" s="93"/>
    </row>
    <row r="3" spans="1:8" s="15" customFormat="1" x14ac:dyDescent="0.2">
      <c r="B3" s="93" t="s">
        <v>0</v>
      </c>
      <c r="C3" s="93"/>
      <c r="D3" s="93"/>
      <c r="E3" s="93"/>
    </row>
    <row r="4" spans="1:8" ht="12.75" x14ac:dyDescent="0.2">
      <c r="A4" s="16"/>
      <c r="B4" s="17" t="s">
        <v>3</v>
      </c>
      <c r="C4" s="97" t="s">
        <v>78</v>
      </c>
      <c r="D4" s="97"/>
      <c r="E4" s="41"/>
      <c r="F4" s="18"/>
      <c r="G4" s="18"/>
      <c r="H4" s="18"/>
    </row>
    <row r="5" spans="1:8" x14ac:dyDescent="0.2">
      <c r="A5" s="16"/>
      <c r="B5" s="20"/>
      <c r="C5" s="21"/>
      <c r="D5" s="21"/>
      <c r="E5" s="22"/>
    </row>
    <row r="6" spans="1:8" x14ac:dyDescent="0.2">
      <c r="A6" s="23"/>
      <c r="B6" s="24"/>
      <c r="C6" s="23"/>
      <c r="D6" s="58" t="s">
        <v>249</v>
      </c>
      <c r="E6" s="24"/>
    </row>
    <row r="7" spans="1:8" s="15" customFormat="1" x14ac:dyDescent="0.2">
      <c r="A7" s="95" t="s">
        <v>75</v>
      </c>
      <c r="B7" s="96"/>
      <c r="C7" s="25" t="s">
        <v>76</v>
      </c>
      <c r="D7" s="25" t="s">
        <v>77</v>
      </c>
      <c r="E7" s="26"/>
    </row>
    <row r="8" spans="1:8" ht="14.25" customHeight="1" x14ac:dyDescent="0.2">
      <c r="A8" s="29"/>
      <c r="B8" s="42">
        <v>51500000</v>
      </c>
      <c r="C8" s="52" t="s">
        <v>80</v>
      </c>
      <c r="D8" s="46">
        <v>0</v>
      </c>
      <c r="E8" s="51"/>
    </row>
    <row r="9" spans="1:8" ht="14.25" customHeight="1" x14ac:dyDescent="0.2">
      <c r="A9" s="29"/>
      <c r="B9" s="42">
        <v>51510001</v>
      </c>
      <c r="C9" s="43" t="s">
        <v>81</v>
      </c>
      <c r="D9" s="48">
        <v>19975.740000000002</v>
      </c>
      <c r="E9" s="51"/>
    </row>
    <row r="10" spans="1:8" ht="14.25" customHeight="1" x14ac:dyDescent="0.2">
      <c r="A10" s="29"/>
      <c r="B10" s="42">
        <f>B9+1</f>
        <v>51510002</v>
      </c>
      <c r="C10" s="43" t="s">
        <v>81</v>
      </c>
      <c r="D10" s="48">
        <v>19975.740000000002</v>
      </c>
      <c r="E10" s="51"/>
    </row>
    <row r="11" spans="1:8" ht="14.25" customHeight="1" x14ac:dyDescent="0.2">
      <c r="A11" s="29"/>
      <c r="B11" s="42">
        <f t="shared" ref="B11:B74" si="0">B10+1</f>
        <v>51510003</v>
      </c>
      <c r="C11" s="43" t="s">
        <v>81</v>
      </c>
      <c r="D11" s="48">
        <v>19975.740000000002</v>
      </c>
      <c r="E11" s="51"/>
    </row>
    <row r="12" spans="1:8" ht="14.25" customHeight="1" x14ac:dyDescent="0.2">
      <c r="A12" s="29"/>
      <c r="B12" s="42">
        <f t="shared" si="0"/>
        <v>51510004</v>
      </c>
      <c r="C12" s="43" t="s">
        <v>81</v>
      </c>
      <c r="D12" s="48">
        <v>19975.740000000002</v>
      </c>
      <c r="E12" s="51"/>
    </row>
    <row r="13" spans="1:8" x14ac:dyDescent="0.2">
      <c r="A13" s="29"/>
      <c r="B13" s="42">
        <f t="shared" si="0"/>
        <v>51510005</v>
      </c>
      <c r="C13" s="43" t="s">
        <v>81</v>
      </c>
      <c r="D13" s="48">
        <v>19975.740000000002</v>
      </c>
      <c r="E13" s="51"/>
    </row>
    <row r="14" spans="1:8" x14ac:dyDescent="0.2">
      <c r="A14" s="29"/>
      <c r="B14" s="42">
        <f t="shared" si="0"/>
        <v>51510006</v>
      </c>
      <c r="C14" s="43" t="s">
        <v>81</v>
      </c>
      <c r="D14" s="48">
        <v>23419.75</v>
      </c>
      <c r="E14" s="51"/>
    </row>
    <row r="15" spans="1:8" x14ac:dyDescent="0.2">
      <c r="A15" s="29"/>
      <c r="B15" s="42">
        <f t="shared" si="0"/>
        <v>51510007</v>
      </c>
      <c r="C15" s="43" t="s">
        <v>81</v>
      </c>
      <c r="D15" s="48">
        <v>23419.75</v>
      </c>
      <c r="E15" s="51"/>
    </row>
    <row r="16" spans="1:8" x14ac:dyDescent="0.2">
      <c r="A16" s="29"/>
      <c r="B16" s="42">
        <f t="shared" si="0"/>
        <v>51510008</v>
      </c>
      <c r="C16" s="43" t="s">
        <v>81</v>
      </c>
      <c r="D16" s="48">
        <v>23419.75</v>
      </c>
      <c r="E16" s="51"/>
    </row>
    <row r="17" spans="1:5" x14ac:dyDescent="0.2">
      <c r="A17" s="29"/>
      <c r="B17" s="42">
        <f t="shared" si="0"/>
        <v>51510009</v>
      </c>
      <c r="C17" s="43" t="s">
        <v>81</v>
      </c>
      <c r="D17" s="48">
        <v>23419.75</v>
      </c>
      <c r="E17" s="51"/>
    </row>
    <row r="18" spans="1:5" x14ac:dyDescent="0.2">
      <c r="A18" s="29"/>
      <c r="B18" s="42">
        <f t="shared" si="0"/>
        <v>51510010</v>
      </c>
      <c r="C18" s="43" t="s">
        <v>81</v>
      </c>
      <c r="D18" s="48">
        <v>23419.75</v>
      </c>
      <c r="E18" s="51"/>
    </row>
    <row r="19" spans="1:5" x14ac:dyDescent="0.2">
      <c r="A19" s="29"/>
      <c r="B19" s="42">
        <f t="shared" si="0"/>
        <v>51510011</v>
      </c>
      <c r="C19" s="43" t="s">
        <v>81</v>
      </c>
      <c r="D19" s="48">
        <v>23419.75</v>
      </c>
      <c r="E19" s="51"/>
    </row>
    <row r="20" spans="1:5" x14ac:dyDescent="0.2">
      <c r="A20" s="29"/>
      <c r="B20" s="42">
        <f t="shared" si="0"/>
        <v>51510012</v>
      </c>
      <c r="C20" s="43" t="s">
        <v>81</v>
      </c>
      <c r="D20" s="48">
        <v>23419.75</v>
      </c>
      <c r="E20" s="51"/>
    </row>
    <row r="21" spans="1:5" x14ac:dyDescent="0.2">
      <c r="A21" s="29"/>
      <c r="B21" s="42">
        <f t="shared" si="0"/>
        <v>51510013</v>
      </c>
      <c r="C21" s="43" t="s">
        <v>81</v>
      </c>
      <c r="D21" s="48">
        <v>23419.75</v>
      </c>
      <c r="E21" s="51"/>
    </row>
    <row r="22" spans="1:5" x14ac:dyDescent="0.2">
      <c r="A22" s="29"/>
      <c r="B22" s="42">
        <f t="shared" si="0"/>
        <v>51510014</v>
      </c>
      <c r="C22" s="43" t="s">
        <v>81</v>
      </c>
      <c r="D22" s="48">
        <v>23419.75</v>
      </c>
      <c r="E22" s="51"/>
    </row>
    <row r="23" spans="1:5" x14ac:dyDescent="0.2">
      <c r="A23" s="29"/>
      <c r="B23" s="42">
        <f t="shared" si="0"/>
        <v>51510015</v>
      </c>
      <c r="C23" s="43" t="s">
        <v>81</v>
      </c>
      <c r="D23" s="48">
        <v>23419.75</v>
      </c>
      <c r="E23" s="51"/>
    </row>
    <row r="24" spans="1:5" x14ac:dyDescent="0.2">
      <c r="A24" s="29"/>
      <c r="B24" s="42">
        <f t="shared" si="0"/>
        <v>51510016</v>
      </c>
      <c r="C24" s="43" t="s">
        <v>81</v>
      </c>
      <c r="D24" s="48">
        <v>23419.75</v>
      </c>
      <c r="E24" s="51"/>
    </row>
    <row r="25" spans="1:5" x14ac:dyDescent="0.2">
      <c r="A25" s="29"/>
      <c r="B25" s="42">
        <f t="shared" si="0"/>
        <v>51510017</v>
      </c>
      <c r="C25" s="43" t="s">
        <v>81</v>
      </c>
      <c r="D25" s="47">
        <v>32631.434000000001</v>
      </c>
      <c r="E25" s="51"/>
    </row>
    <row r="26" spans="1:5" x14ac:dyDescent="0.2">
      <c r="A26" s="29"/>
      <c r="B26" s="42">
        <f t="shared" si="0"/>
        <v>51510018</v>
      </c>
      <c r="C26" s="43" t="s">
        <v>81</v>
      </c>
      <c r="D26" s="47">
        <v>32631.434000000001</v>
      </c>
      <c r="E26" s="51"/>
    </row>
    <row r="27" spans="1:5" x14ac:dyDescent="0.2">
      <c r="A27" s="29"/>
      <c r="B27" s="42">
        <f t="shared" si="0"/>
        <v>51510019</v>
      </c>
      <c r="C27" s="43" t="s">
        <v>81</v>
      </c>
      <c r="D27" s="47">
        <v>32631.434000000001</v>
      </c>
      <c r="E27" s="51"/>
    </row>
    <row r="28" spans="1:5" x14ac:dyDescent="0.2">
      <c r="A28" s="29"/>
      <c r="B28" s="42">
        <f t="shared" si="0"/>
        <v>51510020</v>
      </c>
      <c r="C28" s="43" t="s">
        <v>81</v>
      </c>
      <c r="D28" s="47">
        <v>34083.129999999997</v>
      </c>
      <c r="E28" s="51"/>
    </row>
    <row r="29" spans="1:5" x14ac:dyDescent="0.2">
      <c r="A29" s="29"/>
      <c r="B29" s="42">
        <f t="shared" si="0"/>
        <v>51510021</v>
      </c>
      <c r="C29" s="43" t="s">
        <v>81</v>
      </c>
      <c r="D29" s="47">
        <v>34083.129999999997</v>
      </c>
      <c r="E29" s="51"/>
    </row>
    <row r="30" spans="1:5" x14ac:dyDescent="0.2">
      <c r="A30" s="29"/>
      <c r="B30" s="42">
        <f t="shared" si="0"/>
        <v>51510022</v>
      </c>
      <c r="C30" s="43" t="s">
        <v>81</v>
      </c>
      <c r="D30" s="47">
        <v>34083.129999999997</v>
      </c>
      <c r="E30" s="51"/>
    </row>
    <row r="31" spans="1:5" x14ac:dyDescent="0.2">
      <c r="A31" s="29"/>
      <c r="B31" s="42">
        <f t="shared" si="0"/>
        <v>51510023</v>
      </c>
      <c r="C31" s="43" t="s">
        <v>81</v>
      </c>
      <c r="D31" s="47">
        <v>34083.129999999997</v>
      </c>
      <c r="E31" s="51"/>
    </row>
    <row r="32" spans="1:5" x14ac:dyDescent="0.2">
      <c r="A32" s="29"/>
      <c r="B32" s="42">
        <f t="shared" si="0"/>
        <v>51510024</v>
      </c>
      <c r="C32" s="43" t="s">
        <v>81</v>
      </c>
      <c r="D32" s="47">
        <v>34083.129999999997</v>
      </c>
      <c r="E32" s="51"/>
    </row>
    <row r="33" spans="1:5" x14ac:dyDescent="0.2">
      <c r="A33" s="29"/>
      <c r="B33" s="42">
        <f t="shared" si="0"/>
        <v>51510025</v>
      </c>
      <c r="C33" s="43" t="s">
        <v>81</v>
      </c>
      <c r="D33" s="47">
        <v>34083.129999999997</v>
      </c>
      <c r="E33" s="51"/>
    </row>
    <row r="34" spans="1:5" x14ac:dyDescent="0.2">
      <c r="A34" s="29"/>
      <c r="B34" s="42">
        <f t="shared" si="0"/>
        <v>51510026</v>
      </c>
      <c r="C34" s="43" t="s">
        <v>81</v>
      </c>
      <c r="D34" s="47">
        <v>34083.129999999997</v>
      </c>
      <c r="E34" s="51"/>
    </row>
    <row r="35" spans="1:5" x14ac:dyDescent="0.2">
      <c r="A35" s="29"/>
      <c r="B35" s="42">
        <f t="shared" si="0"/>
        <v>51510027</v>
      </c>
      <c r="C35" s="43" t="s">
        <v>81</v>
      </c>
      <c r="D35" s="47">
        <v>34083.129999999997</v>
      </c>
      <c r="E35" s="51"/>
    </row>
    <row r="36" spans="1:5" x14ac:dyDescent="0.2">
      <c r="A36" s="29"/>
      <c r="B36" s="42">
        <f t="shared" si="0"/>
        <v>51510028</v>
      </c>
      <c r="C36" s="43" t="s">
        <v>81</v>
      </c>
      <c r="D36" s="47">
        <v>34083.129999999997</v>
      </c>
      <c r="E36" s="51"/>
    </row>
    <row r="37" spans="1:5" x14ac:dyDescent="0.2">
      <c r="A37" s="29"/>
      <c r="B37" s="42">
        <f t="shared" si="0"/>
        <v>51510029</v>
      </c>
      <c r="C37" s="43" t="s">
        <v>81</v>
      </c>
      <c r="D37" s="47">
        <v>34083.129999999997</v>
      </c>
      <c r="E37" s="51"/>
    </row>
    <row r="38" spans="1:5" x14ac:dyDescent="0.2">
      <c r="A38" s="29"/>
      <c r="B38" s="42">
        <f t="shared" si="0"/>
        <v>51510030</v>
      </c>
      <c r="C38" s="43" t="s">
        <v>81</v>
      </c>
      <c r="D38" s="47">
        <v>34083.129999999997</v>
      </c>
      <c r="E38" s="51"/>
    </row>
    <row r="39" spans="1:5" x14ac:dyDescent="0.2">
      <c r="A39" s="29"/>
      <c r="B39" s="42">
        <f t="shared" si="0"/>
        <v>51510031</v>
      </c>
      <c r="C39" s="43" t="s">
        <v>81</v>
      </c>
      <c r="D39" s="47">
        <v>34083.129999999997</v>
      </c>
      <c r="E39" s="51"/>
    </row>
    <row r="40" spans="1:5" x14ac:dyDescent="0.2">
      <c r="A40" s="29"/>
      <c r="B40" s="42">
        <f t="shared" si="0"/>
        <v>51510032</v>
      </c>
      <c r="C40" s="43" t="s">
        <v>81</v>
      </c>
      <c r="D40" s="47">
        <v>34083.129999999997</v>
      </c>
      <c r="E40" s="51"/>
    </row>
    <row r="41" spans="1:5" x14ac:dyDescent="0.2">
      <c r="A41" s="29"/>
      <c r="B41" s="42">
        <f t="shared" si="0"/>
        <v>51510033</v>
      </c>
      <c r="C41" s="43" t="s">
        <v>81</v>
      </c>
      <c r="D41" s="47">
        <v>34083.129999999997</v>
      </c>
      <c r="E41" s="51"/>
    </row>
    <row r="42" spans="1:5" x14ac:dyDescent="0.2">
      <c r="A42" s="29"/>
      <c r="B42" s="42">
        <f t="shared" si="0"/>
        <v>51510034</v>
      </c>
      <c r="C42" s="43" t="s">
        <v>81</v>
      </c>
      <c r="D42" s="47">
        <v>34083.129999999997</v>
      </c>
      <c r="E42" s="51"/>
    </row>
    <row r="43" spans="1:5" x14ac:dyDescent="0.2">
      <c r="A43" s="29"/>
      <c r="B43" s="42">
        <f t="shared" si="0"/>
        <v>51510035</v>
      </c>
      <c r="C43" s="43" t="s">
        <v>81</v>
      </c>
      <c r="D43" s="47">
        <v>34083.129999999997</v>
      </c>
      <c r="E43" s="51"/>
    </row>
    <row r="44" spans="1:5" x14ac:dyDescent="0.2">
      <c r="A44" s="29"/>
      <c r="B44" s="42">
        <f t="shared" si="0"/>
        <v>51510036</v>
      </c>
      <c r="C44" s="43" t="s">
        <v>81</v>
      </c>
      <c r="D44" s="47">
        <v>34083.129999999997</v>
      </c>
      <c r="E44" s="51"/>
    </row>
    <row r="45" spans="1:5" x14ac:dyDescent="0.2">
      <c r="A45" s="29"/>
      <c r="B45" s="42">
        <f t="shared" si="0"/>
        <v>51510037</v>
      </c>
      <c r="C45" s="43" t="s">
        <v>81</v>
      </c>
      <c r="D45" s="47">
        <v>34083.129999999997</v>
      </c>
      <c r="E45" s="51"/>
    </row>
    <row r="46" spans="1:5" x14ac:dyDescent="0.2">
      <c r="A46" s="29"/>
      <c r="B46" s="42">
        <f t="shared" si="0"/>
        <v>51510038</v>
      </c>
      <c r="C46" s="43" t="s">
        <v>81</v>
      </c>
      <c r="D46" s="47">
        <v>34083.129999999997</v>
      </c>
      <c r="E46" s="51"/>
    </row>
    <row r="47" spans="1:5" x14ac:dyDescent="0.2">
      <c r="A47" s="29"/>
      <c r="B47" s="42">
        <f t="shared" si="0"/>
        <v>51510039</v>
      </c>
      <c r="C47" s="43" t="s">
        <v>81</v>
      </c>
      <c r="D47" s="47">
        <v>34083.129999999997</v>
      </c>
      <c r="E47" s="51"/>
    </row>
    <row r="48" spans="1:5" x14ac:dyDescent="0.2">
      <c r="A48" s="29"/>
      <c r="B48" s="42">
        <f t="shared" si="0"/>
        <v>51510040</v>
      </c>
      <c r="C48" s="43" t="s">
        <v>81</v>
      </c>
      <c r="D48" s="47">
        <v>34083.129999999997</v>
      </c>
      <c r="E48" s="51"/>
    </row>
    <row r="49" spans="1:5" x14ac:dyDescent="0.2">
      <c r="A49" s="29"/>
      <c r="B49" s="42">
        <f t="shared" si="0"/>
        <v>51510041</v>
      </c>
      <c r="C49" s="43" t="s">
        <v>81</v>
      </c>
      <c r="D49" s="47">
        <v>34083.129999999997</v>
      </c>
      <c r="E49" s="51"/>
    </row>
    <row r="50" spans="1:5" x14ac:dyDescent="0.2">
      <c r="A50" s="29"/>
      <c r="B50" s="42">
        <f t="shared" si="0"/>
        <v>51510042</v>
      </c>
      <c r="C50" s="43" t="s">
        <v>81</v>
      </c>
      <c r="D50" s="47">
        <v>34083.129999999997</v>
      </c>
      <c r="E50" s="51"/>
    </row>
    <row r="51" spans="1:5" x14ac:dyDescent="0.2">
      <c r="A51" s="29"/>
      <c r="B51" s="42">
        <f t="shared" si="0"/>
        <v>51510043</v>
      </c>
      <c r="C51" s="43" t="s">
        <v>81</v>
      </c>
      <c r="D51" s="47">
        <v>34083.129999999997</v>
      </c>
      <c r="E51" s="51"/>
    </row>
    <row r="52" spans="1:5" x14ac:dyDescent="0.2">
      <c r="A52" s="29"/>
      <c r="B52" s="42">
        <f t="shared" si="0"/>
        <v>51510044</v>
      </c>
      <c r="C52" s="43" t="s">
        <v>81</v>
      </c>
      <c r="D52" s="48">
        <v>74975.89</v>
      </c>
      <c r="E52" s="51"/>
    </row>
    <row r="53" spans="1:5" x14ac:dyDescent="0.2">
      <c r="A53" s="29"/>
      <c r="B53" s="42">
        <f t="shared" si="0"/>
        <v>51510045</v>
      </c>
      <c r="C53" s="43" t="s">
        <v>81</v>
      </c>
      <c r="D53" s="48">
        <v>74975.89</v>
      </c>
      <c r="E53" s="51"/>
    </row>
    <row r="54" spans="1:5" x14ac:dyDescent="0.2">
      <c r="A54" s="29"/>
      <c r="B54" s="42">
        <f t="shared" si="0"/>
        <v>51510046</v>
      </c>
      <c r="C54" s="55" t="s">
        <v>81</v>
      </c>
      <c r="D54" s="60">
        <v>7301</v>
      </c>
      <c r="E54" s="51"/>
    </row>
    <row r="55" spans="1:5" x14ac:dyDescent="0.2">
      <c r="A55" s="29"/>
      <c r="B55" s="42">
        <f t="shared" si="0"/>
        <v>51510047</v>
      </c>
      <c r="C55" s="43" t="s">
        <v>81</v>
      </c>
      <c r="D55" s="48">
        <v>8753.31</v>
      </c>
      <c r="E55" s="51"/>
    </row>
    <row r="56" spans="1:5" x14ac:dyDescent="0.2">
      <c r="A56" s="29"/>
      <c r="B56" s="42">
        <f t="shared" si="0"/>
        <v>51510048</v>
      </c>
      <c r="C56" s="43" t="s">
        <v>81</v>
      </c>
      <c r="D56" s="48">
        <v>8753.31</v>
      </c>
      <c r="E56" s="51"/>
    </row>
    <row r="57" spans="1:5" x14ac:dyDescent="0.2">
      <c r="A57" s="29"/>
      <c r="B57" s="42">
        <f t="shared" si="0"/>
        <v>51510049</v>
      </c>
      <c r="C57" s="43" t="s">
        <v>81</v>
      </c>
      <c r="D57" s="48">
        <v>8753.31</v>
      </c>
      <c r="E57" s="51"/>
    </row>
    <row r="58" spans="1:5" x14ac:dyDescent="0.2">
      <c r="A58" s="29"/>
      <c r="B58" s="42">
        <f t="shared" si="0"/>
        <v>51510050</v>
      </c>
      <c r="C58" s="43" t="s">
        <v>81</v>
      </c>
      <c r="D58" s="48">
        <v>8753.31</v>
      </c>
      <c r="E58" s="51"/>
    </row>
    <row r="59" spans="1:5" x14ac:dyDescent="0.2">
      <c r="A59" s="29"/>
      <c r="B59" s="42">
        <f t="shared" si="0"/>
        <v>51510051</v>
      </c>
      <c r="C59" s="43" t="s">
        <v>81</v>
      </c>
      <c r="D59" s="48">
        <v>8753.31</v>
      </c>
      <c r="E59" s="51"/>
    </row>
    <row r="60" spans="1:5" x14ac:dyDescent="0.2">
      <c r="A60" s="29"/>
      <c r="B60" s="42">
        <f t="shared" si="0"/>
        <v>51510052</v>
      </c>
      <c r="C60" s="43" t="s">
        <v>81</v>
      </c>
      <c r="D60" s="48">
        <v>8753.31</v>
      </c>
      <c r="E60" s="51"/>
    </row>
    <row r="61" spans="1:5" x14ac:dyDescent="0.2">
      <c r="A61" s="29"/>
      <c r="B61" s="42">
        <f t="shared" si="0"/>
        <v>51510053</v>
      </c>
      <c r="C61" s="43" t="s">
        <v>81</v>
      </c>
      <c r="D61" s="48">
        <v>8753.31</v>
      </c>
      <c r="E61" s="51"/>
    </row>
    <row r="62" spans="1:5" x14ac:dyDescent="0.2">
      <c r="A62" s="29"/>
      <c r="B62" s="42">
        <f t="shared" si="0"/>
        <v>51510054</v>
      </c>
      <c r="C62" s="43" t="s">
        <v>81</v>
      </c>
      <c r="D62" s="48">
        <v>8753.31</v>
      </c>
      <c r="E62" s="51"/>
    </row>
    <row r="63" spans="1:5" x14ac:dyDescent="0.2">
      <c r="A63" s="29"/>
      <c r="B63" s="42">
        <f t="shared" si="0"/>
        <v>51510055</v>
      </c>
      <c r="C63" s="43" t="s">
        <v>81</v>
      </c>
      <c r="D63" s="48">
        <v>8753.31</v>
      </c>
      <c r="E63" s="51"/>
    </row>
    <row r="64" spans="1:5" x14ac:dyDescent="0.2">
      <c r="A64" s="29"/>
      <c r="B64" s="42">
        <f t="shared" si="0"/>
        <v>51510056</v>
      </c>
      <c r="C64" s="43" t="s">
        <v>81</v>
      </c>
      <c r="D64" s="48">
        <v>8753.31</v>
      </c>
      <c r="E64" s="51"/>
    </row>
    <row r="65" spans="1:5" x14ac:dyDescent="0.2">
      <c r="A65" s="29"/>
      <c r="B65" s="42">
        <f t="shared" si="0"/>
        <v>51510057</v>
      </c>
      <c r="C65" s="43" t="s">
        <v>81</v>
      </c>
      <c r="D65" s="48">
        <v>8753.31</v>
      </c>
      <c r="E65" s="51"/>
    </row>
    <row r="66" spans="1:5" x14ac:dyDescent="0.2">
      <c r="A66" s="29"/>
      <c r="B66" s="42">
        <f t="shared" si="0"/>
        <v>51510058</v>
      </c>
      <c r="C66" s="43" t="s">
        <v>81</v>
      </c>
      <c r="D66" s="48">
        <v>8753.31</v>
      </c>
      <c r="E66" s="51"/>
    </row>
    <row r="67" spans="1:5" x14ac:dyDescent="0.2">
      <c r="A67" s="29"/>
      <c r="B67" s="42">
        <f t="shared" si="0"/>
        <v>51510059</v>
      </c>
      <c r="C67" s="43" t="s">
        <v>81</v>
      </c>
      <c r="D67" s="48">
        <v>8753.31</v>
      </c>
      <c r="E67" s="51"/>
    </row>
    <row r="68" spans="1:5" x14ac:dyDescent="0.2">
      <c r="A68" s="29"/>
      <c r="B68" s="42">
        <f t="shared" si="0"/>
        <v>51510060</v>
      </c>
      <c r="C68" s="43" t="s">
        <v>81</v>
      </c>
      <c r="D68" s="48">
        <v>8753.31</v>
      </c>
      <c r="E68" s="51"/>
    </row>
    <row r="69" spans="1:5" x14ac:dyDescent="0.2">
      <c r="A69" s="29"/>
      <c r="B69" s="42">
        <f t="shared" si="0"/>
        <v>51510061</v>
      </c>
      <c r="C69" s="43" t="s">
        <v>81</v>
      </c>
      <c r="D69" s="48">
        <v>8753.31</v>
      </c>
      <c r="E69" s="51"/>
    </row>
    <row r="70" spans="1:5" x14ac:dyDescent="0.2">
      <c r="A70" s="29"/>
      <c r="B70" s="42">
        <f t="shared" si="0"/>
        <v>51510062</v>
      </c>
      <c r="C70" s="43" t="s">
        <v>81</v>
      </c>
      <c r="D70" s="48">
        <v>8753.31</v>
      </c>
      <c r="E70" s="51"/>
    </row>
    <row r="71" spans="1:5" x14ac:dyDescent="0.2">
      <c r="A71" s="29"/>
      <c r="B71" s="42">
        <f t="shared" si="0"/>
        <v>51510063</v>
      </c>
      <c r="C71" s="43" t="s">
        <v>81</v>
      </c>
      <c r="D71" s="48">
        <v>8753.31</v>
      </c>
      <c r="E71" s="51"/>
    </row>
    <row r="72" spans="1:5" x14ac:dyDescent="0.2">
      <c r="A72" s="29"/>
      <c r="B72" s="42">
        <f t="shared" si="0"/>
        <v>51510064</v>
      </c>
      <c r="C72" s="43" t="s">
        <v>81</v>
      </c>
      <c r="D72" s="48">
        <v>8753.31</v>
      </c>
      <c r="E72" s="51"/>
    </row>
    <row r="73" spans="1:5" x14ac:dyDescent="0.2">
      <c r="A73" s="29"/>
      <c r="B73" s="42">
        <f t="shared" si="0"/>
        <v>51510065</v>
      </c>
      <c r="C73" s="43" t="s">
        <v>81</v>
      </c>
      <c r="D73" s="48">
        <v>8753.31</v>
      </c>
      <c r="E73" s="51"/>
    </row>
    <row r="74" spans="1:5" x14ac:dyDescent="0.2">
      <c r="A74" s="29"/>
      <c r="B74" s="42">
        <f t="shared" si="0"/>
        <v>51510066</v>
      </c>
      <c r="C74" s="43" t="s">
        <v>81</v>
      </c>
      <c r="D74" s="48">
        <v>8753.31</v>
      </c>
      <c r="E74" s="51"/>
    </row>
    <row r="75" spans="1:5" x14ac:dyDescent="0.2">
      <c r="A75" s="29"/>
      <c r="B75" s="42">
        <f t="shared" ref="B75:B138" si="1">B74+1</f>
        <v>51510067</v>
      </c>
      <c r="C75" s="43" t="s">
        <v>81</v>
      </c>
      <c r="D75" s="48">
        <v>8753.31</v>
      </c>
      <c r="E75" s="51"/>
    </row>
    <row r="76" spans="1:5" x14ac:dyDescent="0.2">
      <c r="A76" s="29"/>
      <c r="B76" s="42">
        <f t="shared" si="1"/>
        <v>51510068</v>
      </c>
      <c r="C76" s="43" t="s">
        <v>81</v>
      </c>
      <c r="D76" s="48">
        <v>8753.31</v>
      </c>
      <c r="E76" s="51"/>
    </row>
    <row r="77" spans="1:5" x14ac:dyDescent="0.2">
      <c r="A77" s="29"/>
      <c r="B77" s="42">
        <f t="shared" si="1"/>
        <v>51510069</v>
      </c>
      <c r="C77" s="43" t="s">
        <v>81</v>
      </c>
      <c r="D77" s="48">
        <v>8753.31</v>
      </c>
      <c r="E77" s="51"/>
    </row>
    <row r="78" spans="1:5" x14ac:dyDescent="0.2">
      <c r="A78" s="29"/>
      <c r="B78" s="42">
        <f t="shared" si="1"/>
        <v>51510070</v>
      </c>
      <c r="C78" s="43" t="s">
        <v>81</v>
      </c>
      <c r="D78" s="48">
        <v>8753.31</v>
      </c>
      <c r="E78" s="51"/>
    </row>
    <row r="79" spans="1:5" x14ac:dyDescent="0.2">
      <c r="A79" s="29"/>
      <c r="B79" s="42">
        <f t="shared" si="1"/>
        <v>51510071</v>
      </c>
      <c r="C79" s="43" t="s">
        <v>81</v>
      </c>
      <c r="D79" s="48">
        <v>8753.31</v>
      </c>
      <c r="E79" s="51"/>
    </row>
    <row r="80" spans="1:5" x14ac:dyDescent="0.2">
      <c r="A80" s="29"/>
      <c r="B80" s="42">
        <f t="shared" si="1"/>
        <v>51510072</v>
      </c>
      <c r="C80" s="43" t="s">
        <v>81</v>
      </c>
      <c r="D80" s="48">
        <v>8753.31</v>
      </c>
      <c r="E80" s="51"/>
    </row>
    <row r="81" spans="1:5" x14ac:dyDescent="0.2">
      <c r="A81" s="29"/>
      <c r="B81" s="42">
        <f t="shared" si="1"/>
        <v>51510073</v>
      </c>
      <c r="C81" s="43" t="s">
        <v>81</v>
      </c>
      <c r="D81" s="48">
        <v>8753.31</v>
      </c>
      <c r="E81" s="51"/>
    </row>
    <row r="82" spans="1:5" x14ac:dyDescent="0.2">
      <c r="A82" s="29"/>
      <c r="B82" s="42">
        <f t="shared" si="1"/>
        <v>51510074</v>
      </c>
      <c r="C82" s="43" t="s">
        <v>81</v>
      </c>
      <c r="D82" s="48">
        <v>8753.31</v>
      </c>
      <c r="E82" s="51"/>
    </row>
    <row r="83" spans="1:5" x14ac:dyDescent="0.2">
      <c r="A83" s="29"/>
      <c r="B83" s="42">
        <f t="shared" si="1"/>
        <v>51510075</v>
      </c>
      <c r="C83" s="43" t="s">
        <v>81</v>
      </c>
      <c r="D83" s="48">
        <v>8753.31</v>
      </c>
      <c r="E83" s="51"/>
    </row>
    <row r="84" spans="1:5" x14ac:dyDescent="0.2">
      <c r="A84" s="29"/>
      <c r="B84" s="42">
        <f t="shared" si="1"/>
        <v>51510076</v>
      </c>
      <c r="C84" s="43" t="s">
        <v>81</v>
      </c>
      <c r="D84" s="48">
        <v>8753.31</v>
      </c>
      <c r="E84" s="51"/>
    </row>
    <row r="85" spans="1:5" x14ac:dyDescent="0.2">
      <c r="A85" s="29"/>
      <c r="B85" s="42">
        <f t="shared" si="1"/>
        <v>51510077</v>
      </c>
      <c r="C85" s="43" t="s">
        <v>81</v>
      </c>
      <c r="D85" s="48">
        <v>8753.31</v>
      </c>
      <c r="E85" s="51"/>
    </row>
    <row r="86" spans="1:5" x14ac:dyDescent="0.2">
      <c r="A86" s="29"/>
      <c r="B86" s="42">
        <f t="shared" si="1"/>
        <v>51510078</v>
      </c>
      <c r="C86" s="43" t="s">
        <v>81</v>
      </c>
      <c r="D86" s="48">
        <v>8753.31</v>
      </c>
      <c r="E86" s="51"/>
    </row>
    <row r="87" spans="1:5" x14ac:dyDescent="0.2">
      <c r="A87" s="29"/>
      <c r="B87" s="42">
        <f t="shared" si="1"/>
        <v>51510079</v>
      </c>
      <c r="C87" s="43" t="s">
        <v>81</v>
      </c>
      <c r="D87" s="48">
        <v>8753.31</v>
      </c>
      <c r="E87" s="51"/>
    </row>
    <row r="88" spans="1:5" x14ac:dyDescent="0.2">
      <c r="A88" s="29"/>
      <c r="B88" s="42">
        <f t="shared" si="1"/>
        <v>51510080</v>
      </c>
      <c r="C88" s="43" t="s">
        <v>81</v>
      </c>
      <c r="D88" s="48">
        <v>8753.31</v>
      </c>
      <c r="E88" s="51"/>
    </row>
    <row r="89" spans="1:5" x14ac:dyDescent="0.2">
      <c r="A89" s="29"/>
      <c r="B89" s="42">
        <f t="shared" si="1"/>
        <v>51510081</v>
      </c>
      <c r="C89" s="43" t="s">
        <v>81</v>
      </c>
      <c r="D89" s="48">
        <v>8753.31</v>
      </c>
      <c r="E89" s="51"/>
    </row>
    <row r="90" spans="1:5" x14ac:dyDescent="0.2">
      <c r="A90" s="29"/>
      <c r="B90" s="42">
        <f t="shared" si="1"/>
        <v>51510082</v>
      </c>
      <c r="C90" s="43" t="s">
        <v>81</v>
      </c>
      <c r="D90" s="48">
        <v>8753.31</v>
      </c>
      <c r="E90" s="51"/>
    </row>
    <row r="91" spans="1:5" x14ac:dyDescent="0.2">
      <c r="A91" s="29"/>
      <c r="B91" s="42">
        <f t="shared" si="1"/>
        <v>51510083</v>
      </c>
      <c r="C91" s="43" t="s">
        <v>81</v>
      </c>
      <c r="D91" s="48">
        <v>8753.31</v>
      </c>
      <c r="E91" s="51"/>
    </row>
    <row r="92" spans="1:5" x14ac:dyDescent="0.2">
      <c r="A92" s="29"/>
      <c r="B92" s="42">
        <f t="shared" si="1"/>
        <v>51510084</v>
      </c>
      <c r="C92" s="43" t="s">
        <v>81</v>
      </c>
      <c r="D92" s="48">
        <v>8753.31</v>
      </c>
      <c r="E92" s="51"/>
    </row>
    <row r="93" spans="1:5" x14ac:dyDescent="0.2">
      <c r="A93" s="29"/>
      <c r="B93" s="42">
        <f t="shared" si="1"/>
        <v>51510085</v>
      </c>
      <c r="C93" s="43" t="s">
        <v>81</v>
      </c>
      <c r="D93" s="48">
        <v>8753.31</v>
      </c>
      <c r="E93" s="51"/>
    </row>
    <row r="94" spans="1:5" x14ac:dyDescent="0.2">
      <c r="A94" s="29"/>
      <c r="B94" s="42">
        <f t="shared" si="1"/>
        <v>51510086</v>
      </c>
      <c r="C94" s="43" t="s">
        <v>81</v>
      </c>
      <c r="D94" s="47">
        <v>11464.66</v>
      </c>
      <c r="E94" s="51"/>
    </row>
    <row r="95" spans="1:5" x14ac:dyDescent="0.2">
      <c r="A95" s="29"/>
      <c r="B95" s="42">
        <f t="shared" si="1"/>
        <v>51510087</v>
      </c>
      <c r="C95" s="43" t="s">
        <v>81</v>
      </c>
      <c r="D95" s="47">
        <v>11464.66</v>
      </c>
      <c r="E95" s="51"/>
    </row>
    <row r="96" spans="1:5" x14ac:dyDescent="0.2">
      <c r="A96" s="29"/>
      <c r="B96" s="42">
        <f t="shared" si="1"/>
        <v>51510088</v>
      </c>
      <c r="C96" s="43" t="s">
        <v>81</v>
      </c>
      <c r="D96" s="47">
        <v>11464.66</v>
      </c>
      <c r="E96" s="51"/>
    </row>
    <row r="97" spans="1:5" x14ac:dyDescent="0.2">
      <c r="A97" s="29"/>
      <c r="B97" s="42">
        <f t="shared" si="1"/>
        <v>51510089</v>
      </c>
      <c r="C97" s="43" t="s">
        <v>81</v>
      </c>
      <c r="D97" s="47">
        <v>11464.66</v>
      </c>
      <c r="E97" s="51"/>
    </row>
    <row r="98" spans="1:5" x14ac:dyDescent="0.2">
      <c r="A98" s="29"/>
      <c r="B98" s="42">
        <f t="shared" si="1"/>
        <v>51510090</v>
      </c>
      <c r="C98" s="43" t="s">
        <v>81</v>
      </c>
      <c r="D98" s="47">
        <v>11464.66</v>
      </c>
      <c r="E98" s="51"/>
    </row>
    <row r="99" spans="1:5" x14ac:dyDescent="0.2">
      <c r="A99" s="29"/>
      <c r="B99" s="42">
        <f t="shared" si="1"/>
        <v>51510091</v>
      </c>
      <c r="C99" s="43" t="s">
        <v>81</v>
      </c>
      <c r="D99" s="47">
        <v>11464.66</v>
      </c>
      <c r="E99" s="51"/>
    </row>
    <row r="100" spans="1:5" x14ac:dyDescent="0.2">
      <c r="A100" s="29"/>
      <c r="B100" s="42">
        <f t="shared" si="1"/>
        <v>51510092</v>
      </c>
      <c r="C100" s="43" t="s">
        <v>81</v>
      </c>
      <c r="D100" s="47">
        <v>11464.66</v>
      </c>
      <c r="E100" s="51"/>
    </row>
    <row r="101" spans="1:5" x14ac:dyDescent="0.2">
      <c r="A101" s="29"/>
      <c r="B101" s="42">
        <f t="shared" si="1"/>
        <v>51510093</v>
      </c>
      <c r="C101" s="43" t="s">
        <v>81</v>
      </c>
      <c r="D101" s="47">
        <v>11464.66</v>
      </c>
      <c r="E101" s="51"/>
    </row>
    <row r="102" spans="1:5" x14ac:dyDescent="0.2">
      <c r="A102" s="29"/>
      <c r="B102" s="42">
        <f t="shared" si="1"/>
        <v>51510094</v>
      </c>
      <c r="C102" s="43" t="s">
        <v>81</v>
      </c>
      <c r="D102" s="47">
        <v>11464.66</v>
      </c>
      <c r="E102" s="51"/>
    </row>
    <row r="103" spans="1:5" x14ac:dyDescent="0.2">
      <c r="A103" s="29"/>
      <c r="B103" s="42">
        <f t="shared" si="1"/>
        <v>51510095</v>
      </c>
      <c r="C103" s="43" t="s">
        <v>81</v>
      </c>
      <c r="D103" s="47">
        <v>11464.66</v>
      </c>
      <c r="E103" s="51"/>
    </row>
    <row r="104" spans="1:5" x14ac:dyDescent="0.2">
      <c r="A104" s="29"/>
      <c r="B104" s="42">
        <f t="shared" si="1"/>
        <v>51510096</v>
      </c>
      <c r="C104" s="43" t="s">
        <v>81</v>
      </c>
      <c r="D104" s="47">
        <v>11464.66</v>
      </c>
      <c r="E104" s="51"/>
    </row>
    <row r="105" spans="1:5" x14ac:dyDescent="0.2">
      <c r="A105" s="29"/>
      <c r="B105" s="42">
        <f t="shared" si="1"/>
        <v>51510097</v>
      </c>
      <c r="C105" s="43" t="s">
        <v>81</v>
      </c>
      <c r="D105" s="47">
        <v>11464.66</v>
      </c>
      <c r="E105" s="51"/>
    </row>
    <row r="106" spans="1:5" x14ac:dyDescent="0.2">
      <c r="A106" s="29"/>
      <c r="B106" s="42">
        <f t="shared" si="1"/>
        <v>51510098</v>
      </c>
      <c r="C106" s="43" t="s">
        <v>81</v>
      </c>
      <c r="D106" s="47">
        <v>11464.66</v>
      </c>
      <c r="E106" s="51"/>
    </row>
    <row r="107" spans="1:5" x14ac:dyDescent="0.2">
      <c r="A107" s="29"/>
      <c r="B107" s="42">
        <f t="shared" si="1"/>
        <v>51510099</v>
      </c>
      <c r="C107" s="43" t="s">
        <v>81</v>
      </c>
      <c r="D107" s="47">
        <v>11464.66</v>
      </c>
      <c r="E107" s="51"/>
    </row>
    <row r="108" spans="1:5" x14ac:dyDescent="0.2">
      <c r="A108" s="29"/>
      <c r="B108" s="42">
        <f t="shared" si="1"/>
        <v>51510100</v>
      </c>
      <c r="C108" s="43" t="s">
        <v>81</v>
      </c>
      <c r="D108" s="47">
        <v>11464.66</v>
      </c>
      <c r="E108" s="51"/>
    </row>
    <row r="109" spans="1:5" x14ac:dyDescent="0.2">
      <c r="A109" s="29"/>
      <c r="B109" s="42">
        <f t="shared" si="1"/>
        <v>51510101</v>
      </c>
      <c r="C109" s="43" t="s">
        <v>81</v>
      </c>
      <c r="D109" s="47">
        <v>11464.66</v>
      </c>
      <c r="E109" s="51"/>
    </row>
    <row r="110" spans="1:5" x14ac:dyDescent="0.2">
      <c r="A110" s="29"/>
      <c r="B110" s="42">
        <f t="shared" si="1"/>
        <v>51510102</v>
      </c>
      <c r="C110" s="43" t="s">
        <v>81</v>
      </c>
      <c r="D110" s="47">
        <v>11464.66</v>
      </c>
      <c r="E110" s="51"/>
    </row>
    <row r="111" spans="1:5" x14ac:dyDescent="0.2">
      <c r="A111" s="29"/>
      <c r="B111" s="42">
        <f t="shared" si="1"/>
        <v>51510103</v>
      </c>
      <c r="C111" s="43" t="s">
        <v>81</v>
      </c>
      <c r="D111" s="47">
        <v>11464.66</v>
      </c>
      <c r="E111" s="51"/>
    </row>
    <row r="112" spans="1:5" x14ac:dyDescent="0.2">
      <c r="A112" s="29"/>
      <c r="B112" s="42">
        <f t="shared" si="1"/>
        <v>51510104</v>
      </c>
      <c r="C112" s="43" t="s">
        <v>81</v>
      </c>
      <c r="D112" s="47">
        <v>11464.66</v>
      </c>
      <c r="E112" s="51"/>
    </row>
    <row r="113" spans="1:5" x14ac:dyDescent="0.2">
      <c r="A113" s="29"/>
      <c r="B113" s="42">
        <f t="shared" si="1"/>
        <v>51510105</v>
      </c>
      <c r="C113" s="43" t="s">
        <v>81</v>
      </c>
      <c r="D113" s="47">
        <v>11464.67</v>
      </c>
      <c r="E113" s="51"/>
    </row>
    <row r="114" spans="1:5" x14ac:dyDescent="0.2">
      <c r="A114" s="29"/>
      <c r="B114" s="42">
        <f t="shared" si="1"/>
        <v>51510106</v>
      </c>
      <c r="C114" s="43" t="s">
        <v>81</v>
      </c>
      <c r="D114" s="47">
        <v>12838</v>
      </c>
      <c r="E114" s="51"/>
    </row>
    <row r="115" spans="1:5" x14ac:dyDescent="0.2">
      <c r="A115" s="29"/>
      <c r="B115" s="42">
        <f t="shared" si="1"/>
        <v>51510107</v>
      </c>
      <c r="C115" s="43" t="s">
        <v>81</v>
      </c>
      <c r="D115" s="47">
        <v>12838</v>
      </c>
      <c r="E115" s="51"/>
    </row>
    <row r="116" spans="1:5" x14ac:dyDescent="0.2">
      <c r="A116" s="29"/>
      <c r="B116" s="42">
        <f t="shared" si="1"/>
        <v>51510108</v>
      </c>
      <c r="C116" s="43" t="s">
        <v>81</v>
      </c>
      <c r="D116" s="47">
        <v>12838</v>
      </c>
      <c r="E116" s="51"/>
    </row>
    <row r="117" spans="1:5" x14ac:dyDescent="0.2">
      <c r="A117" s="29"/>
      <c r="B117" s="42">
        <f t="shared" si="1"/>
        <v>51510109</v>
      </c>
      <c r="C117" s="43" t="s">
        <v>81</v>
      </c>
      <c r="D117" s="47">
        <v>12838</v>
      </c>
      <c r="E117" s="51"/>
    </row>
    <row r="118" spans="1:5" x14ac:dyDescent="0.2">
      <c r="A118" s="29"/>
      <c r="B118" s="42">
        <f t="shared" si="1"/>
        <v>51510110</v>
      </c>
      <c r="C118" s="43" t="s">
        <v>81</v>
      </c>
      <c r="D118" s="47">
        <v>12838</v>
      </c>
      <c r="E118" s="51"/>
    </row>
    <row r="119" spans="1:5" x14ac:dyDescent="0.2">
      <c r="A119" s="29"/>
      <c r="B119" s="42">
        <f t="shared" si="1"/>
        <v>51510111</v>
      </c>
      <c r="C119" s="43" t="s">
        <v>81</v>
      </c>
      <c r="D119" s="47">
        <v>12838</v>
      </c>
      <c r="E119" s="51"/>
    </row>
    <row r="120" spans="1:5" x14ac:dyDescent="0.2">
      <c r="A120" s="29"/>
      <c r="B120" s="42">
        <f t="shared" si="1"/>
        <v>51510112</v>
      </c>
      <c r="C120" s="43" t="s">
        <v>81</v>
      </c>
      <c r="D120" s="47">
        <v>12838</v>
      </c>
      <c r="E120" s="51"/>
    </row>
    <row r="121" spans="1:5" x14ac:dyDescent="0.2">
      <c r="A121" s="29"/>
      <c r="B121" s="42">
        <f t="shared" si="1"/>
        <v>51510113</v>
      </c>
      <c r="C121" s="43" t="s">
        <v>81</v>
      </c>
      <c r="D121" s="47">
        <v>12838</v>
      </c>
      <c r="E121" s="51"/>
    </row>
    <row r="122" spans="1:5" x14ac:dyDescent="0.2">
      <c r="A122" s="29"/>
      <c r="B122" s="42">
        <f t="shared" si="1"/>
        <v>51510114</v>
      </c>
      <c r="C122" s="43" t="s">
        <v>81</v>
      </c>
      <c r="D122" s="47">
        <v>12838</v>
      </c>
      <c r="E122" s="51"/>
    </row>
    <row r="123" spans="1:5" x14ac:dyDescent="0.2">
      <c r="A123" s="29"/>
      <c r="B123" s="42">
        <f t="shared" si="1"/>
        <v>51510115</v>
      </c>
      <c r="C123" s="43" t="s">
        <v>81</v>
      </c>
      <c r="D123" s="47">
        <v>12838</v>
      </c>
      <c r="E123" s="51"/>
    </row>
    <row r="124" spans="1:5" x14ac:dyDescent="0.2">
      <c r="A124" s="29"/>
      <c r="B124" s="42">
        <f t="shared" si="1"/>
        <v>51510116</v>
      </c>
      <c r="C124" s="43" t="s">
        <v>81</v>
      </c>
      <c r="D124" s="47">
        <v>12838</v>
      </c>
      <c r="E124" s="51"/>
    </row>
    <row r="125" spans="1:5" x14ac:dyDescent="0.2">
      <c r="A125" s="29"/>
      <c r="B125" s="42">
        <f t="shared" si="1"/>
        <v>51510117</v>
      </c>
      <c r="C125" s="43" t="s">
        <v>81</v>
      </c>
      <c r="D125" s="47">
        <v>12838</v>
      </c>
      <c r="E125" s="51"/>
    </row>
    <row r="126" spans="1:5" x14ac:dyDescent="0.2">
      <c r="A126" s="29"/>
      <c r="B126" s="42">
        <f t="shared" si="1"/>
        <v>51510118</v>
      </c>
      <c r="C126" s="43" t="s">
        <v>81</v>
      </c>
      <c r="D126" s="47">
        <v>12838</v>
      </c>
      <c r="E126" s="51"/>
    </row>
    <row r="127" spans="1:5" x14ac:dyDescent="0.2">
      <c r="A127" s="29"/>
      <c r="B127" s="42">
        <f t="shared" si="1"/>
        <v>51510119</v>
      </c>
      <c r="C127" s="43" t="s">
        <v>81</v>
      </c>
      <c r="D127" s="47">
        <v>12930</v>
      </c>
      <c r="E127" s="51"/>
    </row>
    <row r="128" spans="1:5" x14ac:dyDescent="0.2">
      <c r="A128" s="29"/>
      <c r="B128" s="42">
        <f t="shared" si="1"/>
        <v>51510120</v>
      </c>
      <c r="C128" s="43" t="s">
        <v>81</v>
      </c>
      <c r="D128" s="47">
        <v>12930</v>
      </c>
      <c r="E128" s="51"/>
    </row>
    <row r="129" spans="1:5" x14ac:dyDescent="0.2">
      <c r="A129" s="29"/>
      <c r="B129" s="42">
        <f t="shared" si="1"/>
        <v>51510121</v>
      </c>
      <c r="C129" s="43" t="s">
        <v>81</v>
      </c>
      <c r="D129" s="47">
        <v>12930</v>
      </c>
      <c r="E129" s="51"/>
    </row>
    <row r="130" spans="1:5" x14ac:dyDescent="0.2">
      <c r="A130" s="29"/>
      <c r="B130" s="42">
        <f t="shared" si="1"/>
        <v>51510122</v>
      </c>
      <c r="C130" s="43" t="s">
        <v>81</v>
      </c>
      <c r="D130" s="47">
        <v>12930</v>
      </c>
      <c r="E130" s="51"/>
    </row>
    <row r="131" spans="1:5" x14ac:dyDescent="0.2">
      <c r="A131" s="29"/>
      <c r="B131" s="42">
        <f t="shared" si="1"/>
        <v>51510123</v>
      </c>
      <c r="C131" s="43" t="s">
        <v>81</v>
      </c>
      <c r="D131" s="47">
        <v>12930</v>
      </c>
      <c r="E131" s="51"/>
    </row>
    <row r="132" spans="1:5" x14ac:dyDescent="0.2">
      <c r="A132" s="29"/>
      <c r="B132" s="42">
        <f t="shared" si="1"/>
        <v>51510124</v>
      </c>
      <c r="C132" s="43" t="s">
        <v>81</v>
      </c>
      <c r="D132" s="47">
        <v>12930</v>
      </c>
      <c r="E132" s="51"/>
    </row>
    <row r="133" spans="1:5" x14ac:dyDescent="0.2">
      <c r="A133" s="29"/>
      <c r="B133" s="42">
        <f t="shared" si="1"/>
        <v>51510125</v>
      </c>
      <c r="C133" s="43" t="s">
        <v>81</v>
      </c>
      <c r="D133" s="47">
        <v>12930</v>
      </c>
      <c r="E133" s="51"/>
    </row>
    <row r="134" spans="1:5" x14ac:dyDescent="0.2">
      <c r="A134" s="29"/>
      <c r="B134" s="42">
        <f t="shared" si="1"/>
        <v>51510126</v>
      </c>
      <c r="C134" s="43" t="s">
        <v>81</v>
      </c>
      <c r="D134" s="47">
        <v>12930</v>
      </c>
      <c r="E134" s="51"/>
    </row>
    <row r="135" spans="1:5" x14ac:dyDescent="0.2">
      <c r="A135" s="29"/>
      <c r="B135" s="42">
        <f t="shared" si="1"/>
        <v>51510127</v>
      </c>
      <c r="C135" s="43" t="s">
        <v>81</v>
      </c>
      <c r="D135" s="47">
        <v>12930</v>
      </c>
      <c r="E135" s="51"/>
    </row>
    <row r="136" spans="1:5" x14ac:dyDescent="0.2">
      <c r="A136" s="29"/>
      <c r="B136" s="42">
        <f t="shared" si="1"/>
        <v>51510128</v>
      </c>
      <c r="C136" s="43" t="s">
        <v>81</v>
      </c>
      <c r="D136" s="47">
        <v>12930</v>
      </c>
      <c r="E136" s="51"/>
    </row>
    <row r="137" spans="1:5" x14ac:dyDescent="0.2">
      <c r="A137" s="29"/>
      <c r="B137" s="42">
        <f t="shared" si="1"/>
        <v>51510129</v>
      </c>
      <c r="C137" s="43" t="s">
        <v>81</v>
      </c>
      <c r="D137" s="47">
        <v>12930</v>
      </c>
      <c r="E137" s="51"/>
    </row>
    <row r="138" spans="1:5" x14ac:dyDescent="0.2">
      <c r="A138" s="29"/>
      <c r="B138" s="42">
        <f t="shared" si="1"/>
        <v>51510130</v>
      </c>
      <c r="C138" s="43" t="s">
        <v>81</v>
      </c>
      <c r="D138" s="47">
        <v>12930</v>
      </c>
      <c r="E138" s="51"/>
    </row>
    <row r="139" spans="1:5" x14ac:dyDescent="0.2">
      <c r="A139" s="29"/>
      <c r="B139" s="42">
        <f t="shared" ref="B139:B202" si="2">B138+1</f>
        <v>51510131</v>
      </c>
      <c r="C139" s="43" t="s">
        <v>81</v>
      </c>
      <c r="D139" s="47">
        <v>12930</v>
      </c>
      <c r="E139" s="51"/>
    </row>
    <row r="140" spans="1:5" x14ac:dyDescent="0.2">
      <c r="A140" s="29"/>
      <c r="B140" s="42">
        <f t="shared" si="2"/>
        <v>51510132</v>
      </c>
      <c r="C140" s="43" t="s">
        <v>81</v>
      </c>
      <c r="D140" s="47">
        <v>12930</v>
      </c>
      <c r="E140" s="51"/>
    </row>
    <row r="141" spans="1:5" x14ac:dyDescent="0.2">
      <c r="A141" s="29"/>
      <c r="B141" s="42">
        <f t="shared" si="2"/>
        <v>51510133</v>
      </c>
      <c r="C141" s="43" t="s">
        <v>81</v>
      </c>
      <c r="D141" s="47">
        <v>12930</v>
      </c>
      <c r="E141" s="51"/>
    </row>
    <row r="142" spans="1:5" x14ac:dyDescent="0.2">
      <c r="A142" s="29"/>
      <c r="B142" s="42">
        <f t="shared" si="2"/>
        <v>51510134</v>
      </c>
      <c r="C142" s="43" t="s">
        <v>81</v>
      </c>
      <c r="D142" s="47">
        <v>12930</v>
      </c>
      <c r="E142" s="51"/>
    </row>
    <row r="143" spans="1:5" x14ac:dyDescent="0.2">
      <c r="A143" s="29"/>
      <c r="B143" s="42">
        <f t="shared" si="2"/>
        <v>51510135</v>
      </c>
      <c r="C143" s="43" t="s">
        <v>81</v>
      </c>
      <c r="D143" s="47">
        <v>12930</v>
      </c>
      <c r="E143" s="51"/>
    </row>
    <row r="144" spans="1:5" x14ac:dyDescent="0.2">
      <c r="A144" s="29"/>
      <c r="B144" s="42">
        <f t="shared" si="2"/>
        <v>51510136</v>
      </c>
      <c r="C144" s="43" t="s">
        <v>81</v>
      </c>
      <c r="D144" s="47">
        <v>12930</v>
      </c>
      <c r="E144" s="51"/>
    </row>
    <row r="145" spans="1:5" x14ac:dyDescent="0.2">
      <c r="A145" s="29"/>
      <c r="B145" s="42">
        <f t="shared" si="2"/>
        <v>51510137</v>
      </c>
      <c r="C145" s="43" t="s">
        <v>81</v>
      </c>
      <c r="D145" s="47">
        <v>12930</v>
      </c>
      <c r="E145" s="51"/>
    </row>
    <row r="146" spans="1:5" x14ac:dyDescent="0.2">
      <c r="A146" s="29"/>
      <c r="B146" s="42">
        <f t="shared" si="2"/>
        <v>51510138</v>
      </c>
      <c r="C146" s="43" t="s">
        <v>81</v>
      </c>
      <c r="D146" s="47">
        <v>12930</v>
      </c>
      <c r="E146" s="51"/>
    </row>
    <row r="147" spans="1:5" x14ac:dyDescent="0.2">
      <c r="A147" s="29"/>
      <c r="B147" s="42">
        <f t="shared" si="2"/>
        <v>51510139</v>
      </c>
      <c r="C147" s="43" t="s">
        <v>81</v>
      </c>
      <c r="D147" s="47">
        <v>12930</v>
      </c>
      <c r="E147" s="51"/>
    </row>
    <row r="148" spans="1:5" x14ac:dyDescent="0.2">
      <c r="A148" s="29"/>
      <c r="B148" s="42">
        <f t="shared" si="2"/>
        <v>51510140</v>
      </c>
      <c r="C148" s="43" t="s">
        <v>81</v>
      </c>
      <c r="D148" s="47">
        <v>12930</v>
      </c>
      <c r="E148" s="51"/>
    </row>
    <row r="149" spans="1:5" x14ac:dyDescent="0.2">
      <c r="A149" s="29"/>
      <c r="B149" s="42">
        <f t="shared" si="2"/>
        <v>51510141</v>
      </c>
      <c r="C149" s="43" t="s">
        <v>81</v>
      </c>
      <c r="D149" s="47">
        <v>12930</v>
      </c>
      <c r="E149" s="51"/>
    </row>
    <row r="150" spans="1:5" x14ac:dyDescent="0.2">
      <c r="A150" s="29"/>
      <c r="B150" s="42">
        <f t="shared" si="2"/>
        <v>51510142</v>
      </c>
      <c r="C150" s="43" t="s">
        <v>81</v>
      </c>
      <c r="D150" s="47">
        <v>12930</v>
      </c>
      <c r="E150" s="51"/>
    </row>
    <row r="151" spans="1:5" x14ac:dyDescent="0.2">
      <c r="A151" s="29"/>
      <c r="B151" s="42">
        <f t="shared" si="2"/>
        <v>51510143</v>
      </c>
      <c r="C151" s="43" t="s">
        <v>81</v>
      </c>
      <c r="D151" s="47">
        <v>12930</v>
      </c>
      <c r="E151" s="51"/>
    </row>
    <row r="152" spans="1:5" x14ac:dyDescent="0.2">
      <c r="A152" s="29"/>
      <c r="B152" s="42">
        <f t="shared" si="2"/>
        <v>51510144</v>
      </c>
      <c r="C152" s="43" t="s">
        <v>81</v>
      </c>
      <c r="D152" s="47">
        <v>12930</v>
      </c>
      <c r="E152" s="51"/>
    </row>
    <row r="153" spans="1:5" x14ac:dyDescent="0.2">
      <c r="A153" s="29"/>
      <c r="B153" s="42">
        <f t="shared" si="2"/>
        <v>51510145</v>
      </c>
      <c r="C153" s="43" t="s">
        <v>81</v>
      </c>
      <c r="D153" s="47">
        <v>12930</v>
      </c>
      <c r="E153" s="51"/>
    </row>
    <row r="154" spans="1:5" x14ac:dyDescent="0.2">
      <c r="A154" s="29"/>
      <c r="B154" s="42">
        <f t="shared" si="2"/>
        <v>51510146</v>
      </c>
      <c r="C154" s="43" t="s">
        <v>81</v>
      </c>
      <c r="D154" s="47">
        <v>12930</v>
      </c>
      <c r="E154" s="51"/>
    </row>
    <row r="155" spans="1:5" x14ac:dyDescent="0.2">
      <c r="A155" s="29"/>
      <c r="B155" s="42">
        <f t="shared" si="2"/>
        <v>51510147</v>
      </c>
      <c r="C155" s="43" t="s">
        <v>81</v>
      </c>
      <c r="D155" s="47">
        <v>12930</v>
      </c>
      <c r="E155" s="51"/>
    </row>
    <row r="156" spans="1:5" x14ac:dyDescent="0.2">
      <c r="A156" s="29"/>
      <c r="B156" s="42">
        <f t="shared" si="2"/>
        <v>51510148</v>
      </c>
      <c r="C156" s="43" t="s">
        <v>81</v>
      </c>
      <c r="D156" s="47">
        <v>12930</v>
      </c>
      <c r="E156" s="51"/>
    </row>
    <row r="157" spans="1:5" x14ac:dyDescent="0.2">
      <c r="A157" s="29"/>
      <c r="B157" s="42">
        <f t="shared" si="2"/>
        <v>51510149</v>
      </c>
      <c r="C157" s="43" t="s">
        <v>81</v>
      </c>
      <c r="D157" s="47">
        <v>12930</v>
      </c>
      <c r="E157" s="51"/>
    </row>
    <row r="158" spans="1:5" x14ac:dyDescent="0.2">
      <c r="A158" s="29"/>
      <c r="B158" s="42">
        <f t="shared" si="2"/>
        <v>51510150</v>
      </c>
      <c r="C158" s="43" t="s">
        <v>81</v>
      </c>
      <c r="D158" s="47">
        <v>12930</v>
      </c>
      <c r="E158" s="51"/>
    </row>
    <row r="159" spans="1:5" x14ac:dyDescent="0.2">
      <c r="A159" s="29"/>
      <c r="B159" s="42">
        <f t="shared" si="2"/>
        <v>51510151</v>
      </c>
      <c r="C159" s="43" t="s">
        <v>81</v>
      </c>
      <c r="D159" s="47">
        <v>12930</v>
      </c>
      <c r="E159" s="51"/>
    </row>
    <row r="160" spans="1:5" x14ac:dyDescent="0.2">
      <c r="A160" s="29"/>
      <c r="B160" s="42">
        <f t="shared" si="2"/>
        <v>51510152</v>
      </c>
      <c r="C160" s="43" t="s">
        <v>81</v>
      </c>
      <c r="D160" s="47">
        <v>12930</v>
      </c>
      <c r="E160" s="51"/>
    </row>
    <row r="161" spans="1:5" x14ac:dyDescent="0.2">
      <c r="A161" s="29"/>
      <c r="B161" s="42">
        <f t="shared" si="2"/>
        <v>51510153</v>
      </c>
      <c r="C161" s="43" t="s">
        <v>81</v>
      </c>
      <c r="D161" s="47">
        <v>12930</v>
      </c>
      <c r="E161" s="51"/>
    </row>
    <row r="162" spans="1:5" x14ac:dyDescent="0.2">
      <c r="A162" s="29"/>
      <c r="B162" s="42">
        <f t="shared" si="2"/>
        <v>51510154</v>
      </c>
      <c r="C162" s="43" t="s">
        <v>81</v>
      </c>
      <c r="D162" s="47">
        <v>12930</v>
      </c>
      <c r="E162" s="51"/>
    </row>
    <row r="163" spans="1:5" x14ac:dyDescent="0.2">
      <c r="A163" s="29"/>
      <c r="B163" s="42">
        <f t="shared" si="2"/>
        <v>51510155</v>
      </c>
      <c r="C163" s="43" t="s">
        <v>81</v>
      </c>
      <c r="D163" s="47">
        <v>12930</v>
      </c>
      <c r="E163" s="51"/>
    </row>
    <row r="164" spans="1:5" x14ac:dyDescent="0.2">
      <c r="A164" s="29"/>
      <c r="B164" s="42">
        <f t="shared" si="2"/>
        <v>51510156</v>
      </c>
      <c r="C164" s="43" t="s">
        <v>81</v>
      </c>
      <c r="D164" s="47">
        <v>12930</v>
      </c>
      <c r="E164" s="51"/>
    </row>
    <row r="165" spans="1:5" x14ac:dyDescent="0.2">
      <c r="A165" s="29"/>
      <c r="B165" s="42">
        <f t="shared" si="2"/>
        <v>51510157</v>
      </c>
      <c r="C165" s="43" t="s">
        <v>81</v>
      </c>
      <c r="D165" s="47">
        <v>13860</v>
      </c>
      <c r="E165" s="51"/>
    </row>
    <row r="166" spans="1:5" x14ac:dyDescent="0.2">
      <c r="A166" s="29"/>
      <c r="B166" s="42">
        <f t="shared" si="2"/>
        <v>51510158</v>
      </c>
      <c r="C166" s="43" t="s">
        <v>81</v>
      </c>
      <c r="D166" s="47">
        <v>14224.14</v>
      </c>
      <c r="E166" s="51"/>
    </row>
    <row r="167" spans="1:5" x14ac:dyDescent="0.2">
      <c r="A167" s="29"/>
      <c r="B167" s="42">
        <f t="shared" si="2"/>
        <v>51510159</v>
      </c>
      <c r="C167" s="43" t="s">
        <v>81</v>
      </c>
      <c r="D167" s="47">
        <v>15410.03</v>
      </c>
      <c r="E167" s="51"/>
    </row>
    <row r="168" spans="1:5" x14ac:dyDescent="0.2">
      <c r="A168" s="29"/>
      <c r="B168" s="42">
        <f t="shared" si="2"/>
        <v>51510160</v>
      </c>
      <c r="C168" s="43" t="s">
        <v>81</v>
      </c>
      <c r="D168" s="47">
        <v>15410.03</v>
      </c>
      <c r="E168" s="51"/>
    </row>
    <row r="169" spans="1:5" x14ac:dyDescent="0.2">
      <c r="A169" s="29"/>
      <c r="B169" s="42">
        <f t="shared" si="2"/>
        <v>51510161</v>
      </c>
      <c r="C169" s="43" t="s">
        <v>81</v>
      </c>
      <c r="D169" s="47">
        <v>15410.03</v>
      </c>
      <c r="E169" s="51"/>
    </row>
    <row r="170" spans="1:5" x14ac:dyDescent="0.2">
      <c r="A170" s="29"/>
      <c r="B170" s="42">
        <f t="shared" si="2"/>
        <v>51510162</v>
      </c>
      <c r="C170" s="43" t="s">
        <v>81</v>
      </c>
      <c r="D170" s="47">
        <v>17765</v>
      </c>
      <c r="E170" s="51"/>
    </row>
    <row r="171" spans="1:5" x14ac:dyDescent="0.2">
      <c r="A171" s="29"/>
      <c r="B171" s="42">
        <f t="shared" si="2"/>
        <v>51510163</v>
      </c>
      <c r="C171" s="43" t="s">
        <v>81</v>
      </c>
      <c r="D171" s="47">
        <v>17765</v>
      </c>
      <c r="E171" s="51"/>
    </row>
    <row r="172" spans="1:5" x14ac:dyDescent="0.2">
      <c r="A172" s="29"/>
      <c r="B172" s="42">
        <f t="shared" si="2"/>
        <v>51510164</v>
      </c>
      <c r="C172" s="43" t="s">
        <v>81</v>
      </c>
      <c r="D172" s="47">
        <v>17765</v>
      </c>
      <c r="E172" s="51"/>
    </row>
    <row r="173" spans="1:5" x14ac:dyDescent="0.2">
      <c r="A173" s="29"/>
      <c r="B173" s="42">
        <f t="shared" si="2"/>
        <v>51510165</v>
      </c>
      <c r="C173" s="43" t="s">
        <v>81</v>
      </c>
      <c r="D173" s="47">
        <v>17765</v>
      </c>
      <c r="E173" s="51"/>
    </row>
    <row r="174" spans="1:5" x14ac:dyDescent="0.2">
      <c r="A174" s="29"/>
      <c r="B174" s="42">
        <f t="shared" si="2"/>
        <v>51510166</v>
      </c>
      <c r="C174" s="43" t="s">
        <v>81</v>
      </c>
      <c r="D174" s="47">
        <v>17765</v>
      </c>
      <c r="E174" s="51"/>
    </row>
    <row r="175" spans="1:5" x14ac:dyDescent="0.2">
      <c r="A175" s="29"/>
      <c r="B175" s="42">
        <f t="shared" si="2"/>
        <v>51510167</v>
      </c>
      <c r="C175" s="43" t="s">
        <v>81</v>
      </c>
      <c r="D175" s="47">
        <v>17765</v>
      </c>
      <c r="E175" s="51"/>
    </row>
    <row r="176" spans="1:5" x14ac:dyDescent="0.2">
      <c r="A176" s="29"/>
      <c r="B176" s="42">
        <f t="shared" si="2"/>
        <v>51510168</v>
      </c>
      <c r="C176" s="43" t="s">
        <v>81</v>
      </c>
      <c r="D176" s="47">
        <v>17765</v>
      </c>
      <c r="E176" s="51"/>
    </row>
    <row r="177" spans="1:5" x14ac:dyDescent="0.2">
      <c r="A177" s="29"/>
      <c r="B177" s="42">
        <f t="shared" si="2"/>
        <v>51510169</v>
      </c>
      <c r="C177" s="43" t="s">
        <v>81</v>
      </c>
      <c r="D177" s="47">
        <v>17765</v>
      </c>
      <c r="E177" s="51"/>
    </row>
    <row r="178" spans="1:5" x14ac:dyDescent="0.2">
      <c r="A178" s="29"/>
      <c r="B178" s="42">
        <f t="shared" si="2"/>
        <v>51510170</v>
      </c>
      <c r="C178" s="43" t="s">
        <v>81</v>
      </c>
      <c r="D178" s="47">
        <v>17765</v>
      </c>
      <c r="E178" s="51"/>
    </row>
    <row r="179" spans="1:5" x14ac:dyDescent="0.2">
      <c r="A179" s="29"/>
      <c r="B179" s="42">
        <f t="shared" si="2"/>
        <v>51510171</v>
      </c>
      <c r="C179" s="43" t="s">
        <v>81</v>
      </c>
      <c r="D179" s="47">
        <v>17765</v>
      </c>
      <c r="E179" s="51"/>
    </row>
    <row r="180" spans="1:5" x14ac:dyDescent="0.2">
      <c r="A180" s="29"/>
      <c r="B180" s="42">
        <f t="shared" si="2"/>
        <v>51510172</v>
      </c>
      <c r="C180" s="43" t="s">
        <v>81</v>
      </c>
      <c r="D180" s="47">
        <v>17765</v>
      </c>
      <c r="E180" s="51"/>
    </row>
    <row r="181" spans="1:5" x14ac:dyDescent="0.2">
      <c r="A181" s="29"/>
      <c r="B181" s="42">
        <f t="shared" si="2"/>
        <v>51510173</v>
      </c>
      <c r="C181" s="43" t="s">
        <v>81</v>
      </c>
      <c r="D181" s="47">
        <v>17765</v>
      </c>
      <c r="E181" s="51"/>
    </row>
    <row r="182" spans="1:5" x14ac:dyDescent="0.2">
      <c r="A182" s="29"/>
      <c r="B182" s="42">
        <f t="shared" si="2"/>
        <v>51510174</v>
      </c>
      <c r="C182" s="43" t="s">
        <v>81</v>
      </c>
      <c r="D182" s="47">
        <v>17765</v>
      </c>
      <c r="E182" s="51"/>
    </row>
    <row r="183" spans="1:5" x14ac:dyDescent="0.2">
      <c r="A183" s="29"/>
      <c r="B183" s="42">
        <f t="shared" si="2"/>
        <v>51510175</v>
      </c>
      <c r="C183" s="43" t="s">
        <v>81</v>
      </c>
      <c r="D183" s="47">
        <v>17765</v>
      </c>
      <c r="E183" s="51"/>
    </row>
    <row r="184" spans="1:5" x14ac:dyDescent="0.2">
      <c r="A184" s="29"/>
      <c r="B184" s="42">
        <f t="shared" si="2"/>
        <v>51510176</v>
      </c>
      <c r="C184" s="43" t="s">
        <v>81</v>
      </c>
      <c r="D184" s="47">
        <v>17765</v>
      </c>
      <c r="E184" s="51"/>
    </row>
    <row r="185" spans="1:5" x14ac:dyDescent="0.2">
      <c r="A185" s="29"/>
      <c r="B185" s="42">
        <f t="shared" si="2"/>
        <v>51510177</v>
      </c>
      <c r="C185" s="43" t="s">
        <v>81</v>
      </c>
      <c r="D185" s="47">
        <v>17765</v>
      </c>
      <c r="E185" s="51"/>
    </row>
    <row r="186" spans="1:5" x14ac:dyDescent="0.2">
      <c r="A186" s="29"/>
      <c r="B186" s="42">
        <f t="shared" si="2"/>
        <v>51510178</v>
      </c>
      <c r="C186" s="43" t="s">
        <v>81</v>
      </c>
      <c r="D186" s="47">
        <v>26320</v>
      </c>
      <c r="E186" s="51"/>
    </row>
    <row r="187" spans="1:5" x14ac:dyDescent="0.2">
      <c r="A187" s="29"/>
      <c r="B187" s="42">
        <f t="shared" si="2"/>
        <v>51510179</v>
      </c>
      <c r="C187" s="43" t="s">
        <v>81</v>
      </c>
      <c r="D187" s="47">
        <v>32300</v>
      </c>
      <c r="E187" s="51"/>
    </row>
    <row r="188" spans="1:5" x14ac:dyDescent="0.2">
      <c r="A188" s="29"/>
      <c r="B188" s="42">
        <f t="shared" si="2"/>
        <v>51510180</v>
      </c>
      <c r="C188" s="43" t="s">
        <v>81</v>
      </c>
      <c r="D188" s="47">
        <v>32300</v>
      </c>
      <c r="E188" s="51"/>
    </row>
    <row r="189" spans="1:5" x14ac:dyDescent="0.2">
      <c r="A189" s="29"/>
      <c r="B189" s="42">
        <f t="shared" si="2"/>
        <v>51510181</v>
      </c>
      <c r="C189" s="43" t="s">
        <v>81</v>
      </c>
      <c r="D189" s="47">
        <v>32300</v>
      </c>
      <c r="E189" s="51"/>
    </row>
    <row r="190" spans="1:5" x14ac:dyDescent="0.2">
      <c r="A190" s="29"/>
      <c r="B190" s="42">
        <f t="shared" si="2"/>
        <v>51510182</v>
      </c>
      <c r="C190" s="43" t="s">
        <v>81</v>
      </c>
      <c r="D190" s="47">
        <v>32300</v>
      </c>
      <c r="E190" s="51"/>
    </row>
    <row r="191" spans="1:5" x14ac:dyDescent="0.2">
      <c r="A191" s="29"/>
      <c r="B191" s="42">
        <f t="shared" si="2"/>
        <v>51510183</v>
      </c>
      <c r="C191" s="43" t="s">
        <v>81</v>
      </c>
      <c r="D191" s="47">
        <v>32300</v>
      </c>
      <c r="E191" s="51"/>
    </row>
    <row r="192" spans="1:5" x14ac:dyDescent="0.2">
      <c r="A192" s="29"/>
      <c r="B192" s="42">
        <f t="shared" si="2"/>
        <v>51510184</v>
      </c>
      <c r="C192" s="43" t="s">
        <v>81</v>
      </c>
      <c r="D192" s="47">
        <v>32300</v>
      </c>
      <c r="E192" s="51"/>
    </row>
    <row r="193" spans="1:5" x14ac:dyDescent="0.2">
      <c r="A193" s="29"/>
      <c r="B193" s="42">
        <f t="shared" si="2"/>
        <v>51510185</v>
      </c>
      <c r="C193" s="43" t="s">
        <v>81</v>
      </c>
      <c r="D193" s="47">
        <v>32300</v>
      </c>
      <c r="E193" s="51"/>
    </row>
    <row r="194" spans="1:5" x14ac:dyDescent="0.2">
      <c r="A194" s="29"/>
      <c r="B194" s="42">
        <f t="shared" si="2"/>
        <v>51510186</v>
      </c>
      <c r="C194" s="43" t="s">
        <v>81</v>
      </c>
      <c r="D194" s="47">
        <v>32300</v>
      </c>
      <c r="E194" s="51"/>
    </row>
    <row r="195" spans="1:5" x14ac:dyDescent="0.2">
      <c r="A195" s="29"/>
      <c r="B195" s="42">
        <f t="shared" si="2"/>
        <v>51510187</v>
      </c>
      <c r="C195" s="43" t="s">
        <v>81</v>
      </c>
      <c r="D195" s="47">
        <v>32300</v>
      </c>
      <c r="E195" s="51"/>
    </row>
    <row r="196" spans="1:5" x14ac:dyDescent="0.2">
      <c r="A196" s="29"/>
      <c r="B196" s="42">
        <f t="shared" si="2"/>
        <v>51510188</v>
      </c>
      <c r="C196" s="43" t="s">
        <v>81</v>
      </c>
      <c r="D196" s="47">
        <v>32300</v>
      </c>
      <c r="E196" s="51"/>
    </row>
    <row r="197" spans="1:5" x14ac:dyDescent="0.2">
      <c r="A197" s="29"/>
      <c r="B197" s="42">
        <f t="shared" si="2"/>
        <v>51510189</v>
      </c>
      <c r="C197" s="43" t="s">
        <v>81</v>
      </c>
      <c r="D197" s="47">
        <v>32300</v>
      </c>
      <c r="E197" s="51"/>
    </row>
    <row r="198" spans="1:5" x14ac:dyDescent="0.2">
      <c r="A198" s="29"/>
      <c r="B198" s="42">
        <f t="shared" si="2"/>
        <v>51510190</v>
      </c>
      <c r="C198" s="43" t="s">
        <v>81</v>
      </c>
      <c r="D198" s="47">
        <v>32300</v>
      </c>
      <c r="E198" s="51"/>
    </row>
    <row r="199" spans="1:5" x14ac:dyDescent="0.2">
      <c r="A199" s="29"/>
      <c r="B199" s="42">
        <f t="shared" si="2"/>
        <v>51510191</v>
      </c>
      <c r="C199" s="43" t="s">
        <v>81</v>
      </c>
      <c r="D199" s="47">
        <v>32300</v>
      </c>
      <c r="E199" s="51"/>
    </row>
    <row r="200" spans="1:5" x14ac:dyDescent="0.2">
      <c r="A200" s="29"/>
      <c r="B200" s="42">
        <f t="shared" si="2"/>
        <v>51510192</v>
      </c>
      <c r="C200" s="43" t="s">
        <v>81</v>
      </c>
      <c r="D200" s="47">
        <v>32300</v>
      </c>
      <c r="E200" s="51"/>
    </row>
    <row r="201" spans="1:5" x14ac:dyDescent="0.2">
      <c r="A201" s="29"/>
      <c r="B201" s="42">
        <f t="shared" si="2"/>
        <v>51510193</v>
      </c>
      <c r="C201" s="43" t="s">
        <v>81</v>
      </c>
      <c r="D201" s="47">
        <v>32300</v>
      </c>
      <c r="E201" s="51"/>
    </row>
    <row r="202" spans="1:5" x14ac:dyDescent="0.2">
      <c r="A202" s="29"/>
      <c r="B202" s="42">
        <f t="shared" si="2"/>
        <v>51510194</v>
      </c>
      <c r="C202" s="43" t="s">
        <v>81</v>
      </c>
      <c r="D202" s="47">
        <v>32300</v>
      </c>
      <c r="E202" s="51"/>
    </row>
    <row r="203" spans="1:5" x14ac:dyDescent="0.2">
      <c r="A203" s="29"/>
      <c r="B203" s="42">
        <f t="shared" ref="B203:B269" si="3">B202+1</f>
        <v>51510195</v>
      </c>
      <c r="C203" s="43" t="s">
        <v>81</v>
      </c>
      <c r="D203" s="47">
        <v>32300</v>
      </c>
      <c r="E203" s="51"/>
    </row>
    <row r="204" spans="1:5" x14ac:dyDescent="0.2">
      <c r="A204" s="29"/>
      <c r="B204" s="42">
        <f t="shared" si="3"/>
        <v>51510196</v>
      </c>
      <c r="C204" s="43" t="s">
        <v>81</v>
      </c>
      <c r="D204" s="47">
        <v>32300</v>
      </c>
      <c r="E204" s="51"/>
    </row>
    <row r="205" spans="1:5" x14ac:dyDescent="0.2">
      <c r="A205" s="29"/>
      <c r="B205" s="42">
        <f t="shared" si="3"/>
        <v>51510197</v>
      </c>
      <c r="C205" s="43" t="s">
        <v>81</v>
      </c>
      <c r="D205" s="47">
        <v>32300</v>
      </c>
      <c r="E205" s="51"/>
    </row>
    <row r="206" spans="1:5" x14ac:dyDescent="0.2">
      <c r="A206" s="29"/>
      <c r="B206" s="42">
        <f t="shared" si="3"/>
        <v>51510198</v>
      </c>
      <c r="C206" s="43" t="s">
        <v>81</v>
      </c>
      <c r="D206" s="47">
        <v>32300</v>
      </c>
      <c r="E206" s="51"/>
    </row>
    <row r="207" spans="1:5" x14ac:dyDescent="0.2">
      <c r="A207" s="29"/>
      <c r="B207" s="42">
        <f t="shared" si="3"/>
        <v>51510199</v>
      </c>
      <c r="C207" s="43" t="s">
        <v>81</v>
      </c>
      <c r="D207" s="47">
        <v>32300</v>
      </c>
      <c r="E207" s="51"/>
    </row>
    <row r="208" spans="1:5" x14ac:dyDescent="0.2">
      <c r="A208" s="29"/>
      <c r="B208" s="42">
        <f t="shared" si="3"/>
        <v>51510200</v>
      </c>
      <c r="C208" s="43" t="s">
        <v>81</v>
      </c>
      <c r="D208" s="47">
        <v>32300</v>
      </c>
      <c r="E208" s="51"/>
    </row>
    <row r="209" spans="1:5" x14ac:dyDescent="0.2">
      <c r="A209" s="29"/>
      <c r="B209" s="42">
        <f t="shared" si="3"/>
        <v>51510201</v>
      </c>
      <c r="C209" s="43" t="s">
        <v>81</v>
      </c>
      <c r="D209" s="47">
        <v>32300</v>
      </c>
      <c r="E209" s="51"/>
    </row>
    <row r="210" spans="1:5" x14ac:dyDescent="0.2">
      <c r="A210" s="29"/>
      <c r="B210" s="42">
        <f t="shared" si="3"/>
        <v>51510202</v>
      </c>
      <c r="C210" s="43" t="s">
        <v>81</v>
      </c>
      <c r="D210" s="47">
        <v>32300</v>
      </c>
      <c r="E210" s="51"/>
    </row>
    <row r="211" spans="1:5" x14ac:dyDescent="0.2">
      <c r="A211" s="29"/>
      <c r="B211" s="42">
        <f t="shared" si="3"/>
        <v>51510203</v>
      </c>
      <c r="C211" s="43" t="s">
        <v>81</v>
      </c>
      <c r="D211" s="47">
        <v>32300</v>
      </c>
      <c r="E211" s="51"/>
    </row>
    <row r="212" spans="1:5" x14ac:dyDescent="0.2">
      <c r="A212" s="29"/>
      <c r="B212" s="42">
        <f t="shared" si="3"/>
        <v>51510204</v>
      </c>
      <c r="C212" s="43" t="s">
        <v>81</v>
      </c>
      <c r="D212" s="47">
        <v>32300</v>
      </c>
      <c r="E212" s="51"/>
    </row>
    <row r="213" spans="1:5" x14ac:dyDescent="0.2">
      <c r="A213" s="29"/>
      <c r="B213" s="42">
        <f t="shared" si="3"/>
        <v>51510205</v>
      </c>
      <c r="C213" s="43" t="s">
        <v>81</v>
      </c>
      <c r="D213" s="47">
        <v>32300</v>
      </c>
      <c r="E213" s="51"/>
    </row>
    <row r="214" spans="1:5" x14ac:dyDescent="0.2">
      <c r="A214" s="29"/>
      <c r="B214" s="42">
        <f t="shared" si="3"/>
        <v>51510206</v>
      </c>
      <c r="C214" s="43" t="s">
        <v>81</v>
      </c>
      <c r="D214" s="47">
        <v>32300</v>
      </c>
      <c r="E214" s="51"/>
    </row>
    <row r="215" spans="1:5" x14ac:dyDescent="0.2">
      <c r="A215" s="29"/>
      <c r="B215" s="42">
        <f t="shared" si="3"/>
        <v>51510207</v>
      </c>
      <c r="C215" s="43" t="s">
        <v>81</v>
      </c>
      <c r="D215" s="47">
        <v>32300</v>
      </c>
      <c r="E215" s="51"/>
    </row>
    <row r="216" spans="1:5" x14ac:dyDescent="0.2">
      <c r="A216" s="29"/>
      <c r="B216" s="42">
        <f t="shared" si="3"/>
        <v>51510208</v>
      </c>
      <c r="C216" s="43" t="s">
        <v>81</v>
      </c>
      <c r="D216" s="47">
        <v>32300</v>
      </c>
      <c r="E216" s="51"/>
    </row>
    <row r="217" spans="1:5" x14ac:dyDescent="0.2">
      <c r="A217" s="29"/>
      <c r="B217" s="42">
        <f t="shared" si="3"/>
        <v>51510209</v>
      </c>
      <c r="C217" s="43" t="s">
        <v>81</v>
      </c>
      <c r="D217" s="47">
        <v>42500</v>
      </c>
      <c r="E217" s="51"/>
    </row>
    <row r="218" spans="1:5" x14ac:dyDescent="0.2">
      <c r="A218" s="29"/>
      <c r="B218" s="42">
        <f t="shared" si="3"/>
        <v>51510210</v>
      </c>
      <c r="C218" s="43" t="s">
        <v>81</v>
      </c>
      <c r="D218" s="47">
        <v>23047.471599999997</v>
      </c>
      <c r="E218" s="51"/>
    </row>
    <row r="219" spans="1:5" x14ac:dyDescent="0.2">
      <c r="A219" s="29"/>
      <c r="B219" s="42">
        <f t="shared" si="3"/>
        <v>51510211</v>
      </c>
      <c r="C219" s="43" t="s">
        <v>81</v>
      </c>
      <c r="D219" s="47">
        <v>23047.471599999997</v>
      </c>
      <c r="E219" s="51"/>
    </row>
    <row r="220" spans="1:5" x14ac:dyDescent="0.2">
      <c r="A220" s="29"/>
      <c r="B220" s="42">
        <f t="shared" si="3"/>
        <v>51510212</v>
      </c>
      <c r="C220" s="43" t="s">
        <v>81</v>
      </c>
      <c r="D220" s="47">
        <v>23047.471599999997</v>
      </c>
      <c r="E220" s="51"/>
    </row>
    <row r="221" spans="1:5" x14ac:dyDescent="0.2">
      <c r="A221" s="29"/>
      <c r="B221" s="42">
        <f t="shared" si="3"/>
        <v>51510213</v>
      </c>
      <c r="C221" s="43" t="s">
        <v>81</v>
      </c>
      <c r="D221" s="47">
        <v>23047.471599999997</v>
      </c>
      <c r="E221" s="51"/>
    </row>
    <row r="222" spans="1:5" x14ac:dyDescent="0.2">
      <c r="A222" s="29"/>
      <c r="B222" s="42">
        <f t="shared" si="3"/>
        <v>51510214</v>
      </c>
      <c r="C222" s="43" t="s">
        <v>81</v>
      </c>
      <c r="D222" s="47">
        <v>23047.471599999997</v>
      </c>
      <c r="E222" s="51"/>
    </row>
    <row r="223" spans="1:5" x14ac:dyDescent="0.2">
      <c r="A223" s="29"/>
      <c r="B223" s="42">
        <f t="shared" si="3"/>
        <v>51510215</v>
      </c>
      <c r="C223" s="43" t="s">
        <v>81</v>
      </c>
      <c r="D223" s="47">
        <v>23047.471599999997</v>
      </c>
      <c r="E223" s="51"/>
    </row>
    <row r="224" spans="1:5" x14ac:dyDescent="0.2">
      <c r="A224" s="29"/>
      <c r="B224" s="42">
        <f t="shared" si="3"/>
        <v>51510216</v>
      </c>
      <c r="C224" s="43" t="s">
        <v>81</v>
      </c>
      <c r="D224" s="47">
        <v>20192.32</v>
      </c>
      <c r="E224" s="51"/>
    </row>
    <row r="225" spans="1:5" x14ac:dyDescent="0.2">
      <c r="A225" s="29"/>
      <c r="B225" s="42">
        <f t="shared" si="3"/>
        <v>51510217</v>
      </c>
      <c r="C225" s="43" t="s">
        <v>81</v>
      </c>
      <c r="D225" s="47">
        <v>20192.310000000001</v>
      </c>
      <c r="E225" s="51"/>
    </row>
    <row r="226" spans="1:5" x14ac:dyDescent="0.2">
      <c r="A226" s="29"/>
      <c r="B226" s="42">
        <f t="shared" si="3"/>
        <v>51510218</v>
      </c>
      <c r="C226" s="43" t="s">
        <v>81</v>
      </c>
      <c r="D226" s="47">
        <v>20192.310000000001</v>
      </c>
      <c r="E226" s="51"/>
    </row>
    <row r="227" spans="1:5" x14ac:dyDescent="0.2">
      <c r="A227" s="29"/>
      <c r="B227" s="42">
        <f t="shared" si="3"/>
        <v>51510219</v>
      </c>
      <c r="C227" s="43" t="s">
        <v>81</v>
      </c>
      <c r="D227" s="47">
        <v>20192.3056</v>
      </c>
      <c r="E227" s="51"/>
    </row>
    <row r="228" spans="1:5" x14ac:dyDescent="0.2">
      <c r="A228" s="29"/>
      <c r="B228" s="42">
        <f t="shared" si="3"/>
        <v>51510220</v>
      </c>
      <c r="C228" s="43" t="s">
        <v>81</v>
      </c>
      <c r="D228" s="47">
        <v>20192.3056</v>
      </c>
      <c r="E228" s="51"/>
    </row>
    <row r="229" spans="1:5" x14ac:dyDescent="0.2">
      <c r="A229" s="29"/>
      <c r="B229" s="42">
        <f t="shared" si="3"/>
        <v>51510221</v>
      </c>
      <c r="C229" s="43" t="s">
        <v>81</v>
      </c>
      <c r="D229" s="47">
        <v>20192.3056</v>
      </c>
      <c r="E229" s="51"/>
    </row>
    <row r="230" spans="1:5" x14ac:dyDescent="0.2">
      <c r="A230" s="29"/>
      <c r="B230" s="42">
        <f t="shared" si="3"/>
        <v>51510222</v>
      </c>
      <c r="C230" s="43" t="s">
        <v>81</v>
      </c>
      <c r="D230" s="47">
        <v>20192.3056</v>
      </c>
      <c r="E230" s="51"/>
    </row>
    <row r="231" spans="1:5" x14ac:dyDescent="0.2">
      <c r="A231" s="29"/>
      <c r="B231" s="42">
        <f t="shared" si="3"/>
        <v>51510223</v>
      </c>
      <c r="C231" s="43" t="s">
        <v>81</v>
      </c>
      <c r="D231" s="47">
        <v>20192.3056</v>
      </c>
      <c r="E231" s="51"/>
    </row>
    <row r="232" spans="1:5" x14ac:dyDescent="0.2">
      <c r="A232" s="29"/>
      <c r="B232" s="42">
        <f t="shared" si="3"/>
        <v>51510224</v>
      </c>
      <c r="C232" s="43" t="s">
        <v>81</v>
      </c>
      <c r="D232" s="47">
        <v>20192.3056</v>
      </c>
      <c r="E232" s="51"/>
    </row>
    <row r="233" spans="1:5" x14ac:dyDescent="0.2">
      <c r="A233" s="29"/>
      <c r="B233" s="42">
        <f t="shared" si="3"/>
        <v>51510225</v>
      </c>
      <c r="C233" s="43" t="s">
        <v>81</v>
      </c>
      <c r="D233" s="47">
        <v>20192.3056</v>
      </c>
      <c r="E233" s="51"/>
    </row>
    <row r="234" spans="1:5" x14ac:dyDescent="0.2">
      <c r="A234" s="29"/>
      <c r="B234" s="42">
        <f t="shared" si="3"/>
        <v>51510226</v>
      </c>
      <c r="C234" s="43" t="s">
        <v>81</v>
      </c>
      <c r="D234" s="47">
        <v>20192.3056</v>
      </c>
      <c r="E234" s="51"/>
    </row>
    <row r="235" spans="1:5" x14ac:dyDescent="0.2">
      <c r="A235" s="29"/>
      <c r="B235" s="42">
        <f t="shared" si="3"/>
        <v>51510227</v>
      </c>
      <c r="C235" s="43" t="s">
        <v>81</v>
      </c>
      <c r="D235" s="47">
        <v>20192.3056</v>
      </c>
      <c r="E235" s="51"/>
    </row>
    <row r="236" spans="1:5" x14ac:dyDescent="0.2">
      <c r="A236" s="29"/>
      <c r="B236" s="42">
        <f t="shared" si="3"/>
        <v>51510228</v>
      </c>
      <c r="C236" s="43" t="s">
        <v>81</v>
      </c>
      <c r="D236" s="47">
        <v>20192.3056</v>
      </c>
      <c r="E236" s="51"/>
    </row>
    <row r="237" spans="1:5" x14ac:dyDescent="0.2">
      <c r="A237" s="29"/>
      <c r="B237" s="42">
        <f t="shared" si="3"/>
        <v>51510229</v>
      </c>
      <c r="C237" s="43" t="s">
        <v>81</v>
      </c>
      <c r="D237" s="63">
        <v>30558.799999999999</v>
      </c>
      <c r="E237" s="51"/>
    </row>
    <row r="238" spans="1:5" x14ac:dyDescent="0.2">
      <c r="A238" s="29"/>
      <c r="B238" s="42">
        <f t="shared" si="3"/>
        <v>51510230</v>
      </c>
      <c r="C238" s="43" t="s">
        <v>81</v>
      </c>
      <c r="D238" s="47">
        <v>30558.799999999999</v>
      </c>
      <c r="E238" s="51"/>
    </row>
    <row r="239" spans="1:5" x14ac:dyDescent="0.2">
      <c r="A239" s="29"/>
      <c r="B239" s="42">
        <f t="shared" si="3"/>
        <v>51510231</v>
      </c>
      <c r="C239" s="43" t="s">
        <v>81</v>
      </c>
      <c r="D239" s="47">
        <v>30558.799999999999</v>
      </c>
      <c r="E239" s="51"/>
    </row>
    <row r="240" spans="1:5" x14ac:dyDescent="0.2">
      <c r="A240" s="29"/>
      <c r="B240" s="42">
        <f t="shared" si="3"/>
        <v>51510232</v>
      </c>
      <c r="C240" s="43" t="s">
        <v>81</v>
      </c>
      <c r="D240" s="47">
        <v>30558.79</v>
      </c>
      <c r="E240" s="51"/>
    </row>
    <row r="241" spans="1:5" x14ac:dyDescent="0.2">
      <c r="A241" s="29"/>
      <c r="B241" s="42">
        <f t="shared" si="3"/>
        <v>51510233</v>
      </c>
      <c r="C241" s="43" t="s">
        <v>81</v>
      </c>
      <c r="D241" s="47">
        <v>30558.79</v>
      </c>
      <c r="E241" s="51"/>
    </row>
    <row r="242" spans="1:5" x14ac:dyDescent="0.2">
      <c r="A242" s="29"/>
      <c r="B242" s="42">
        <f t="shared" si="3"/>
        <v>51510234</v>
      </c>
      <c r="C242" s="43" t="s">
        <v>81</v>
      </c>
      <c r="D242" s="47">
        <v>30558.79</v>
      </c>
      <c r="E242" s="51"/>
    </row>
    <row r="243" spans="1:5" x14ac:dyDescent="0.2">
      <c r="A243" s="29"/>
      <c r="B243" s="42">
        <f t="shared" si="3"/>
        <v>51510235</v>
      </c>
      <c r="C243" s="43" t="s">
        <v>81</v>
      </c>
      <c r="D243" s="47">
        <v>30558.79</v>
      </c>
      <c r="E243" s="51"/>
    </row>
    <row r="244" spans="1:5" x14ac:dyDescent="0.2">
      <c r="A244" s="29"/>
      <c r="B244" s="42">
        <f t="shared" si="3"/>
        <v>51510236</v>
      </c>
      <c r="C244" s="43" t="s">
        <v>81</v>
      </c>
      <c r="D244" s="47">
        <v>30558.79</v>
      </c>
      <c r="E244" s="51"/>
    </row>
    <row r="245" spans="1:5" x14ac:dyDescent="0.2">
      <c r="A245" s="29"/>
      <c r="B245" s="42">
        <f t="shared" si="3"/>
        <v>51510237</v>
      </c>
      <c r="C245" s="43" t="s">
        <v>81</v>
      </c>
      <c r="D245" s="47">
        <v>18999</v>
      </c>
      <c r="E245" s="51"/>
    </row>
    <row r="246" spans="1:5" x14ac:dyDescent="0.2">
      <c r="A246" s="29"/>
      <c r="B246" s="42">
        <f t="shared" si="3"/>
        <v>51510238</v>
      </c>
      <c r="C246" s="43" t="s">
        <v>81</v>
      </c>
      <c r="D246" s="47">
        <v>10999.01</v>
      </c>
      <c r="E246" s="51"/>
    </row>
    <row r="247" spans="1:5" x14ac:dyDescent="0.2">
      <c r="A247" s="29"/>
      <c r="B247" s="42">
        <f t="shared" si="3"/>
        <v>51510239</v>
      </c>
      <c r="C247" s="43" t="s">
        <v>81</v>
      </c>
      <c r="D247" s="47">
        <v>8699.01</v>
      </c>
      <c r="E247" s="51"/>
    </row>
    <row r="248" spans="1:5" x14ac:dyDescent="0.2">
      <c r="A248" s="29"/>
      <c r="B248" s="42">
        <f t="shared" si="3"/>
        <v>51510240</v>
      </c>
      <c r="C248" s="43" t="s">
        <v>171</v>
      </c>
      <c r="D248" s="47">
        <v>2598.0100000000002</v>
      </c>
      <c r="E248" s="51"/>
    </row>
    <row r="249" spans="1:5" x14ac:dyDescent="0.2">
      <c r="A249" s="29"/>
      <c r="B249" s="42">
        <f t="shared" si="3"/>
        <v>51510241</v>
      </c>
      <c r="C249" s="43" t="s">
        <v>147</v>
      </c>
      <c r="D249" s="47">
        <v>9569.83</v>
      </c>
      <c r="E249" s="51"/>
    </row>
    <row r="250" spans="1:5" x14ac:dyDescent="0.2">
      <c r="A250" s="29"/>
      <c r="B250" s="42">
        <f t="shared" si="3"/>
        <v>51510242</v>
      </c>
      <c r="C250" s="49" t="s">
        <v>82</v>
      </c>
      <c r="D250" s="47">
        <v>9569.83</v>
      </c>
      <c r="E250" s="51"/>
    </row>
    <row r="251" spans="1:5" x14ac:dyDescent="0.2">
      <c r="A251" s="29"/>
      <c r="B251" s="42">
        <f t="shared" si="3"/>
        <v>51510243</v>
      </c>
      <c r="C251" s="45" t="s">
        <v>82</v>
      </c>
      <c r="D251" s="47">
        <v>9569.83</v>
      </c>
      <c r="E251" s="51"/>
    </row>
    <row r="252" spans="1:5" x14ac:dyDescent="0.2">
      <c r="A252" s="29"/>
      <c r="B252" s="42">
        <f t="shared" si="3"/>
        <v>51510244</v>
      </c>
      <c r="C252" s="49" t="s">
        <v>82</v>
      </c>
      <c r="D252" s="47">
        <v>9569.83</v>
      </c>
      <c r="E252" s="51"/>
    </row>
    <row r="253" spans="1:5" x14ac:dyDescent="0.2">
      <c r="A253" s="29"/>
      <c r="B253" s="42">
        <f t="shared" si="3"/>
        <v>51510245</v>
      </c>
      <c r="C253" s="50" t="s">
        <v>82</v>
      </c>
      <c r="D253" s="47">
        <v>9569.82</v>
      </c>
      <c r="E253" s="51"/>
    </row>
    <row r="254" spans="1:5" x14ac:dyDescent="0.2">
      <c r="A254" s="29"/>
      <c r="B254" s="42">
        <f t="shared" si="3"/>
        <v>51510246</v>
      </c>
      <c r="C254" s="49" t="s">
        <v>82</v>
      </c>
      <c r="D254" s="47">
        <v>27604.720000000001</v>
      </c>
      <c r="E254" s="51"/>
    </row>
    <row r="255" spans="1:5" x14ac:dyDescent="0.2">
      <c r="A255" s="29"/>
      <c r="B255" s="42">
        <f t="shared" si="3"/>
        <v>51510247</v>
      </c>
      <c r="C255" s="49" t="s">
        <v>82</v>
      </c>
      <c r="D255" s="47">
        <v>50400</v>
      </c>
      <c r="E255" s="51"/>
    </row>
    <row r="256" spans="1:5" x14ac:dyDescent="0.2">
      <c r="A256" s="29"/>
      <c r="B256" s="42">
        <f t="shared" si="3"/>
        <v>51510248</v>
      </c>
      <c r="C256" s="45" t="s">
        <v>125</v>
      </c>
      <c r="D256" s="47">
        <v>76586.210000000006</v>
      </c>
      <c r="E256" s="51"/>
    </row>
    <row r="257" spans="1:5" x14ac:dyDescent="0.2">
      <c r="A257" s="29"/>
      <c r="B257" s="42">
        <f t="shared" si="3"/>
        <v>51510249</v>
      </c>
      <c r="C257" s="45" t="s">
        <v>126</v>
      </c>
      <c r="D257" s="47">
        <v>82041.56</v>
      </c>
      <c r="E257" s="51"/>
    </row>
    <row r="258" spans="1:5" x14ac:dyDescent="0.2">
      <c r="A258" s="29"/>
      <c r="B258" s="42">
        <f t="shared" si="3"/>
        <v>51510250</v>
      </c>
      <c r="C258" s="45" t="s">
        <v>127</v>
      </c>
      <c r="D258" s="47">
        <v>7303.83</v>
      </c>
      <c r="E258" s="51"/>
    </row>
    <row r="259" spans="1:5" x14ac:dyDescent="0.2">
      <c r="A259" s="29"/>
      <c r="B259" s="42">
        <f t="shared" si="3"/>
        <v>51510251</v>
      </c>
      <c r="C259" s="45" t="s">
        <v>95</v>
      </c>
      <c r="D259" s="47">
        <v>80000</v>
      </c>
      <c r="E259" s="51"/>
    </row>
    <row r="260" spans="1:5" x14ac:dyDescent="0.2">
      <c r="A260" s="29"/>
      <c r="B260" s="42">
        <f t="shared" si="3"/>
        <v>51510252</v>
      </c>
      <c r="C260" s="45" t="s">
        <v>86</v>
      </c>
      <c r="D260" s="47">
        <v>134497.04999999999</v>
      </c>
      <c r="E260" s="51"/>
    </row>
    <row r="261" spans="1:5" x14ac:dyDescent="0.2">
      <c r="A261" s="29"/>
      <c r="B261" s="42">
        <f t="shared" si="3"/>
        <v>51510253</v>
      </c>
      <c r="C261" s="45" t="s">
        <v>129</v>
      </c>
      <c r="D261" s="47">
        <v>4000</v>
      </c>
      <c r="E261" s="51"/>
    </row>
    <row r="262" spans="1:5" x14ac:dyDescent="0.2">
      <c r="A262" s="29"/>
      <c r="B262" s="42">
        <f t="shared" si="3"/>
        <v>51510254</v>
      </c>
      <c r="C262" s="45" t="s">
        <v>86</v>
      </c>
      <c r="D262" s="47">
        <v>135438.54</v>
      </c>
      <c r="E262" s="51"/>
    </row>
    <row r="263" spans="1:5" x14ac:dyDescent="0.2">
      <c r="A263" s="29"/>
      <c r="B263" s="42">
        <f t="shared" si="3"/>
        <v>51510255</v>
      </c>
      <c r="C263" s="45" t="s">
        <v>83</v>
      </c>
      <c r="D263" s="48">
        <v>4993.8</v>
      </c>
      <c r="E263" s="51"/>
    </row>
    <row r="264" spans="1:5" x14ac:dyDescent="0.2">
      <c r="A264" s="29"/>
      <c r="B264" s="42">
        <f t="shared" si="3"/>
        <v>51510256</v>
      </c>
      <c r="C264" s="45" t="s">
        <v>83</v>
      </c>
      <c r="D264" s="48">
        <v>19673.724137931036</v>
      </c>
      <c r="E264" s="51"/>
    </row>
    <row r="265" spans="1:5" x14ac:dyDescent="0.2">
      <c r="A265" s="29"/>
      <c r="B265" s="42">
        <f t="shared" si="3"/>
        <v>51510257</v>
      </c>
      <c r="C265" s="45" t="s">
        <v>83</v>
      </c>
      <c r="D265" s="48">
        <v>5463.66</v>
      </c>
      <c r="E265" s="51"/>
    </row>
    <row r="266" spans="1:5" x14ac:dyDescent="0.2">
      <c r="A266" s="29"/>
      <c r="B266" s="42">
        <f t="shared" si="3"/>
        <v>51510258</v>
      </c>
      <c r="C266" s="45" t="s">
        <v>83</v>
      </c>
      <c r="D266" s="48">
        <v>65525.97</v>
      </c>
      <c r="E266" s="51"/>
    </row>
    <row r="267" spans="1:5" x14ac:dyDescent="0.2">
      <c r="A267" s="29"/>
      <c r="B267" s="42">
        <f t="shared" si="3"/>
        <v>51510259</v>
      </c>
      <c r="C267" s="45" t="s">
        <v>83</v>
      </c>
      <c r="D267" s="48">
        <v>133713.60999999999</v>
      </c>
      <c r="E267" s="51"/>
    </row>
    <row r="268" spans="1:5" x14ac:dyDescent="0.2">
      <c r="A268" s="29"/>
      <c r="B268" s="42">
        <f t="shared" si="3"/>
        <v>51510260</v>
      </c>
      <c r="C268" s="45" t="s">
        <v>83</v>
      </c>
      <c r="D268" s="48">
        <v>253991.38</v>
      </c>
      <c r="E268" s="51"/>
    </row>
    <row r="269" spans="1:5" x14ac:dyDescent="0.2">
      <c r="A269" s="29"/>
      <c r="B269" s="42">
        <f t="shared" si="3"/>
        <v>51510261</v>
      </c>
      <c r="C269" s="45" t="s">
        <v>84</v>
      </c>
      <c r="D269" s="47">
        <v>10475.25</v>
      </c>
      <c r="E269" s="51"/>
    </row>
    <row r="270" spans="1:5" x14ac:dyDescent="0.2">
      <c r="A270" s="29"/>
      <c r="B270" s="42">
        <f t="shared" ref="B270:B279" si="4">B269+1</f>
        <v>51510262</v>
      </c>
      <c r="C270" s="45" t="s">
        <v>84</v>
      </c>
      <c r="D270" s="47">
        <v>10475.246499999999</v>
      </c>
      <c r="E270" s="51"/>
    </row>
    <row r="271" spans="1:5" x14ac:dyDescent="0.2">
      <c r="A271" s="29"/>
      <c r="B271" s="42">
        <f t="shared" si="4"/>
        <v>51510263</v>
      </c>
      <c r="C271" s="45" t="s">
        <v>84</v>
      </c>
      <c r="D271" s="47">
        <v>11550</v>
      </c>
      <c r="E271" s="51"/>
    </row>
    <row r="272" spans="1:5" x14ac:dyDescent="0.2">
      <c r="A272" s="29"/>
      <c r="B272" s="42">
        <f t="shared" si="4"/>
        <v>51510264</v>
      </c>
      <c r="C272" s="45" t="s">
        <v>128</v>
      </c>
      <c r="D272" s="47">
        <v>8223.18</v>
      </c>
      <c r="E272" s="51"/>
    </row>
    <row r="273" spans="1:5" x14ac:dyDescent="0.2">
      <c r="A273" s="29"/>
      <c r="B273" s="42">
        <f t="shared" si="4"/>
        <v>51510265</v>
      </c>
      <c r="C273" s="45" t="s">
        <v>128</v>
      </c>
      <c r="D273" s="47">
        <v>8223.18</v>
      </c>
      <c r="E273" s="51"/>
    </row>
    <row r="274" spans="1:5" x14ac:dyDescent="0.2">
      <c r="A274" s="29"/>
      <c r="B274" s="42">
        <f t="shared" si="4"/>
        <v>51510266</v>
      </c>
      <c r="C274" s="45" t="s">
        <v>128</v>
      </c>
      <c r="D274" s="47">
        <v>8223.18</v>
      </c>
      <c r="E274" s="51"/>
    </row>
    <row r="275" spans="1:5" x14ac:dyDescent="0.2">
      <c r="A275" s="29"/>
      <c r="B275" s="42">
        <f t="shared" si="4"/>
        <v>51510267</v>
      </c>
      <c r="C275" s="45" t="s">
        <v>128</v>
      </c>
      <c r="D275" s="47">
        <v>8223.18</v>
      </c>
      <c r="E275" s="51"/>
    </row>
    <row r="276" spans="1:5" x14ac:dyDescent="0.2">
      <c r="A276" s="29"/>
      <c r="B276" s="42">
        <f t="shared" si="4"/>
        <v>51510268</v>
      </c>
      <c r="C276" s="45" t="s">
        <v>128</v>
      </c>
      <c r="D276" s="47">
        <v>8223.18</v>
      </c>
      <c r="E276" s="51"/>
    </row>
    <row r="277" spans="1:5" x14ac:dyDescent="0.2">
      <c r="A277" s="29"/>
      <c r="B277" s="42">
        <f t="shared" si="4"/>
        <v>51510269</v>
      </c>
      <c r="C277" s="45" t="s">
        <v>128</v>
      </c>
      <c r="D277" s="47">
        <v>8223.18</v>
      </c>
      <c r="E277" s="51"/>
    </row>
    <row r="278" spans="1:5" x14ac:dyDescent="0.2">
      <c r="A278" s="29"/>
      <c r="B278" s="42">
        <f t="shared" si="4"/>
        <v>51510270</v>
      </c>
      <c r="C278" s="45" t="s">
        <v>128</v>
      </c>
      <c r="D278" s="47">
        <v>8223.18</v>
      </c>
      <c r="E278" s="51"/>
    </row>
    <row r="279" spans="1:5" x14ac:dyDescent="0.2">
      <c r="A279" s="29"/>
      <c r="B279" s="42">
        <f t="shared" si="4"/>
        <v>51510271</v>
      </c>
      <c r="C279" s="45" t="s">
        <v>128</v>
      </c>
      <c r="D279" s="47">
        <v>8223.18</v>
      </c>
      <c r="E279" s="51"/>
    </row>
    <row r="280" spans="1:5" x14ac:dyDescent="0.2">
      <c r="A280" s="29"/>
      <c r="B280" s="42">
        <f t="shared" ref="B280:B310" si="5">B279+1</f>
        <v>51510272</v>
      </c>
      <c r="C280" s="45" t="s">
        <v>128</v>
      </c>
      <c r="D280" s="47">
        <v>8223.18</v>
      </c>
      <c r="E280" s="51"/>
    </row>
    <row r="281" spans="1:5" x14ac:dyDescent="0.2">
      <c r="A281" s="29"/>
      <c r="B281" s="42">
        <f t="shared" si="5"/>
        <v>51510273</v>
      </c>
      <c r="C281" s="45" t="s">
        <v>128</v>
      </c>
      <c r="D281" s="47">
        <v>8223.18</v>
      </c>
      <c r="E281" s="51"/>
    </row>
    <row r="282" spans="1:5" x14ac:dyDescent="0.2">
      <c r="A282" s="29"/>
      <c r="B282" s="42">
        <f t="shared" si="5"/>
        <v>51510274</v>
      </c>
      <c r="C282" s="45" t="s">
        <v>128</v>
      </c>
      <c r="D282" s="47">
        <v>8223.18</v>
      </c>
      <c r="E282" s="51"/>
    </row>
    <row r="283" spans="1:5" x14ac:dyDescent="0.2">
      <c r="A283" s="29"/>
      <c r="B283" s="42">
        <f t="shared" si="5"/>
        <v>51510275</v>
      </c>
      <c r="C283" s="45" t="s">
        <v>128</v>
      </c>
      <c r="D283" s="47">
        <v>8223.18</v>
      </c>
      <c r="E283" s="51"/>
    </row>
    <row r="284" spans="1:5" x14ac:dyDescent="0.2">
      <c r="A284" s="29"/>
      <c r="B284" s="42">
        <f t="shared" si="5"/>
        <v>51510276</v>
      </c>
      <c r="C284" s="45" t="s">
        <v>128</v>
      </c>
      <c r="D284" s="47">
        <v>8223.18</v>
      </c>
      <c r="E284" s="51"/>
    </row>
    <row r="285" spans="1:5" x14ac:dyDescent="0.2">
      <c r="A285" s="29"/>
      <c r="B285" s="42">
        <f t="shared" si="5"/>
        <v>51510277</v>
      </c>
      <c r="C285" s="45" t="s">
        <v>128</v>
      </c>
      <c r="D285" s="47">
        <v>8223.18</v>
      </c>
      <c r="E285" s="51"/>
    </row>
    <row r="286" spans="1:5" x14ac:dyDescent="0.2">
      <c r="A286" s="29"/>
      <c r="B286" s="42">
        <f t="shared" si="5"/>
        <v>51510278</v>
      </c>
      <c r="C286" s="45" t="s">
        <v>128</v>
      </c>
      <c r="D286" s="47">
        <v>8223.18</v>
      </c>
      <c r="E286" s="51"/>
    </row>
    <row r="287" spans="1:5" x14ac:dyDescent="0.2">
      <c r="A287" s="29"/>
      <c r="B287" s="42">
        <f t="shared" si="5"/>
        <v>51510279</v>
      </c>
      <c r="C287" s="45" t="s">
        <v>128</v>
      </c>
      <c r="D287" s="47">
        <v>8223.18</v>
      </c>
      <c r="E287" s="51"/>
    </row>
    <row r="288" spans="1:5" x14ac:dyDescent="0.2">
      <c r="A288" s="29"/>
      <c r="B288" s="42">
        <f t="shared" si="5"/>
        <v>51510280</v>
      </c>
      <c r="C288" s="45" t="s">
        <v>128</v>
      </c>
      <c r="D288" s="47">
        <v>8223.18</v>
      </c>
      <c r="E288" s="51"/>
    </row>
    <row r="289" spans="1:5" x14ac:dyDescent="0.2">
      <c r="A289" s="29"/>
      <c r="B289" s="42">
        <f t="shared" si="5"/>
        <v>51510281</v>
      </c>
      <c r="C289" s="45" t="s">
        <v>128</v>
      </c>
      <c r="D289" s="47">
        <v>8223.18</v>
      </c>
      <c r="E289" s="51"/>
    </row>
    <row r="290" spans="1:5" x14ac:dyDescent="0.2">
      <c r="A290" s="29"/>
      <c r="B290" s="42">
        <f t="shared" si="5"/>
        <v>51510282</v>
      </c>
      <c r="C290" s="45" t="s">
        <v>85</v>
      </c>
      <c r="D290" s="47">
        <v>45324.28</v>
      </c>
      <c r="E290" s="51"/>
    </row>
    <row r="291" spans="1:5" x14ac:dyDescent="0.2">
      <c r="A291" s="29"/>
      <c r="B291" s="42">
        <f t="shared" si="5"/>
        <v>51510283</v>
      </c>
      <c r="C291" s="45" t="s">
        <v>85</v>
      </c>
      <c r="D291" s="47">
        <v>146551.72</v>
      </c>
      <c r="E291" s="51"/>
    </row>
    <row r="292" spans="1:5" x14ac:dyDescent="0.2">
      <c r="A292" s="29"/>
      <c r="B292" s="42">
        <f t="shared" si="5"/>
        <v>51510284</v>
      </c>
      <c r="C292" s="45" t="s">
        <v>130</v>
      </c>
      <c r="D292" s="47">
        <v>47964.04</v>
      </c>
      <c r="E292" s="51"/>
    </row>
    <row r="293" spans="1:5" x14ac:dyDescent="0.2">
      <c r="A293" s="29"/>
      <c r="B293" s="42">
        <f t="shared" si="5"/>
        <v>51510285</v>
      </c>
      <c r="C293" s="45" t="s">
        <v>87</v>
      </c>
      <c r="D293" s="47">
        <v>7327.59</v>
      </c>
      <c r="E293" s="51"/>
    </row>
    <row r="294" spans="1:5" x14ac:dyDescent="0.2">
      <c r="A294" s="29"/>
      <c r="B294" s="42">
        <f t="shared" si="5"/>
        <v>51510286</v>
      </c>
      <c r="C294" s="45" t="s">
        <v>85</v>
      </c>
      <c r="D294" s="47">
        <v>208201.74</v>
      </c>
      <c r="E294" s="51"/>
    </row>
    <row r="295" spans="1:5" ht="12.75" x14ac:dyDescent="0.2">
      <c r="A295" s="29"/>
      <c r="B295" s="42">
        <f t="shared" si="5"/>
        <v>51510287</v>
      </c>
      <c r="C295" s="64" t="s">
        <v>166</v>
      </c>
      <c r="D295" s="47">
        <v>50000.001999999993</v>
      </c>
      <c r="E295" s="51"/>
    </row>
    <row r="296" spans="1:5" x14ac:dyDescent="0.2">
      <c r="A296" s="29"/>
      <c r="B296" s="42">
        <f t="shared" si="5"/>
        <v>51510288</v>
      </c>
      <c r="C296" s="45" t="s">
        <v>88</v>
      </c>
      <c r="D296" s="47">
        <v>15750</v>
      </c>
      <c r="E296" s="51"/>
    </row>
    <row r="297" spans="1:5" x14ac:dyDescent="0.2">
      <c r="A297" s="29"/>
      <c r="B297" s="42">
        <f t="shared" si="5"/>
        <v>51510289</v>
      </c>
      <c r="C297" s="45" t="s">
        <v>89</v>
      </c>
      <c r="D297" s="47">
        <v>10574.35</v>
      </c>
      <c r="E297" s="51"/>
    </row>
    <row r="298" spans="1:5" x14ac:dyDescent="0.2">
      <c r="A298" s="29"/>
      <c r="B298" s="42">
        <f t="shared" si="5"/>
        <v>51510290</v>
      </c>
      <c r="C298" s="45" t="s">
        <v>89</v>
      </c>
      <c r="D298" s="47">
        <v>10574.35</v>
      </c>
      <c r="E298" s="51"/>
    </row>
    <row r="299" spans="1:5" x14ac:dyDescent="0.2">
      <c r="A299" s="29"/>
      <c r="B299" s="42">
        <f t="shared" si="5"/>
        <v>51510291</v>
      </c>
      <c r="C299" s="45" t="s">
        <v>170</v>
      </c>
      <c r="D299" s="47">
        <v>23400</v>
      </c>
      <c r="E299" s="51"/>
    </row>
    <row r="300" spans="1:5" x14ac:dyDescent="0.2">
      <c r="A300" s="29"/>
      <c r="B300" s="42">
        <f t="shared" si="5"/>
        <v>51510292</v>
      </c>
      <c r="C300" s="45" t="s">
        <v>81</v>
      </c>
      <c r="D300" s="47">
        <v>19470</v>
      </c>
      <c r="E300" s="51"/>
    </row>
    <row r="301" spans="1:5" x14ac:dyDescent="0.2">
      <c r="A301" s="29"/>
      <c r="B301" s="42">
        <f t="shared" si="5"/>
        <v>51510293</v>
      </c>
      <c r="C301" s="45" t="s">
        <v>81</v>
      </c>
      <c r="D301" s="47">
        <v>19470</v>
      </c>
      <c r="E301" s="51"/>
    </row>
    <row r="302" spans="1:5" x14ac:dyDescent="0.2">
      <c r="A302" s="29"/>
      <c r="B302" s="42">
        <f t="shared" si="5"/>
        <v>51510294</v>
      </c>
      <c r="C302" s="45" t="s">
        <v>81</v>
      </c>
      <c r="D302" s="47">
        <v>19470</v>
      </c>
      <c r="E302" s="51"/>
    </row>
    <row r="303" spans="1:5" x14ac:dyDescent="0.2">
      <c r="A303" s="29"/>
      <c r="B303" s="42">
        <f t="shared" si="5"/>
        <v>51510295</v>
      </c>
      <c r="C303" s="45" t="s">
        <v>81</v>
      </c>
      <c r="D303" s="47">
        <v>19470</v>
      </c>
      <c r="E303" s="51"/>
    </row>
    <row r="304" spans="1:5" x14ac:dyDescent="0.2">
      <c r="A304" s="29"/>
      <c r="B304" s="42">
        <f t="shared" si="5"/>
        <v>51510296</v>
      </c>
      <c r="C304" s="45" t="s">
        <v>179</v>
      </c>
      <c r="D304" s="47">
        <v>19470</v>
      </c>
      <c r="E304" s="51"/>
    </row>
    <row r="305" spans="1:5" x14ac:dyDescent="0.2">
      <c r="A305" s="29"/>
      <c r="B305" s="42">
        <f t="shared" si="5"/>
        <v>51510297</v>
      </c>
      <c r="C305" s="45" t="s">
        <v>182</v>
      </c>
      <c r="D305" s="47">
        <v>66034.48</v>
      </c>
      <c r="E305" s="51"/>
    </row>
    <row r="306" spans="1:5" x14ac:dyDescent="0.2">
      <c r="A306" s="29"/>
      <c r="B306" s="42">
        <f t="shared" si="5"/>
        <v>51510298</v>
      </c>
      <c r="C306" s="45" t="s">
        <v>81</v>
      </c>
      <c r="D306" s="47">
        <v>19515</v>
      </c>
      <c r="E306" s="51"/>
    </row>
    <row r="307" spans="1:5" x14ac:dyDescent="0.2">
      <c r="A307" s="29"/>
      <c r="B307" s="42">
        <f t="shared" si="5"/>
        <v>51510299</v>
      </c>
      <c r="C307" s="45" t="s">
        <v>82</v>
      </c>
      <c r="D307" s="47">
        <v>17999.96</v>
      </c>
      <c r="E307" s="51"/>
    </row>
    <row r="308" spans="1:5" x14ac:dyDescent="0.2">
      <c r="A308" s="29"/>
      <c r="B308" s="42">
        <f t="shared" si="5"/>
        <v>51510300</v>
      </c>
      <c r="C308" s="45" t="s">
        <v>81</v>
      </c>
      <c r="D308" s="47">
        <v>17000.04</v>
      </c>
      <c r="E308" s="51"/>
    </row>
    <row r="309" spans="1:5" x14ac:dyDescent="0.2">
      <c r="A309" s="29"/>
      <c r="B309" s="42">
        <f t="shared" si="5"/>
        <v>51510301</v>
      </c>
      <c r="C309" s="45" t="s">
        <v>183</v>
      </c>
      <c r="D309" s="47">
        <v>35680.47</v>
      </c>
      <c r="E309" s="51"/>
    </row>
    <row r="310" spans="1:5" x14ac:dyDescent="0.2">
      <c r="A310" s="29"/>
      <c r="B310" s="42">
        <f t="shared" si="5"/>
        <v>51510302</v>
      </c>
      <c r="C310" s="45" t="s">
        <v>81</v>
      </c>
      <c r="D310" s="47">
        <v>9500</v>
      </c>
      <c r="E310" s="51"/>
    </row>
    <row r="311" spans="1:5" x14ac:dyDescent="0.2">
      <c r="A311" s="29"/>
      <c r="B311" s="42">
        <f>B310+1</f>
        <v>51510303</v>
      </c>
      <c r="C311" s="45" t="s">
        <v>149</v>
      </c>
      <c r="D311" s="47">
        <v>6000</v>
      </c>
      <c r="E311" s="51"/>
    </row>
    <row r="312" spans="1:5" x14ac:dyDescent="0.2">
      <c r="A312" s="29"/>
      <c r="B312" s="42">
        <f t="shared" ref="B312:B375" si="6">B311+1</f>
        <v>51510304</v>
      </c>
      <c r="C312" s="45" t="s">
        <v>81</v>
      </c>
      <c r="D312" s="47">
        <v>18242.03</v>
      </c>
      <c r="E312" s="51"/>
    </row>
    <row r="313" spans="1:5" x14ac:dyDescent="0.2">
      <c r="A313" s="29"/>
      <c r="B313" s="42">
        <f t="shared" si="6"/>
        <v>51510305</v>
      </c>
      <c r="C313" s="45" t="s">
        <v>81</v>
      </c>
      <c r="D313" s="47">
        <v>18242.03</v>
      </c>
      <c r="E313" s="51"/>
    </row>
    <row r="314" spans="1:5" x14ac:dyDescent="0.2">
      <c r="A314" s="29"/>
      <c r="B314" s="42">
        <f t="shared" si="6"/>
        <v>51510306</v>
      </c>
      <c r="C314" s="45" t="s">
        <v>81</v>
      </c>
      <c r="D314" s="47">
        <v>18242.03</v>
      </c>
      <c r="E314" s="51"/>
    </row>
    <row r="315" spans="1:5" x14ac:dyDescent="0.2">
      <c r="A315" s="29"/>
      <c r="B315" s="42">
        <f t="shared" si="6"/>
        <v>51510307</v>
      </c>
      <c r="C315" s="45" t="s">
        <v>81</v>
      </c>
      <c r="D315" s="47">
        <v>18242.03</v>
      </c>
      <c r="E315" s="51"/>
    </row>
    <row r="316" spans="1:5" x14ac:dyDescent="0.2">
      <c r="A316" s="29"/>
      <c r="B316" s="42">
        <f t="shared" si="6"/>
        <v>51510308</v>
      </c>
      <c r="C316" s="45" t="s">
        <v>81</v>
      </c>
      <c r="D316" s="47">
        <v>18242.03</v>
      </c>
      <c r="E316" s="51"/>
    </row>
    <row r="317" spans="1:5" x14ac:dyDescent="0.2">
      <c r="A317" s="29"/>
      <c r="B317" s="42">
        <f t="shared" si="6"/>
        <v>51510309</v>
      </c>
      <c r="C317" s="45" t="s">
        <v>81</v>
      </c>
      <c r="D317" s="47">
        <v>18242.03</v>
      </c>
      <c r="E317" s="51"/>
    </row>
    <row r="318" spans="1:5" x14ac:dyDescent="0.2">
      <c r="A318" s="29"/>
      <c r="B318" s="42">
        <f t="shared" si="6"/>
        <v>51510310</v>
      </c>
      <c r="C318" s="45" t="s">
        <v>81</v>
      </c>
      <c r="D318" s="47">
        <v>18242.03</v>
      </c>
      <c r="E318" s="51"/>
    </row>
    <row r="319" spans="1:5" x14ac:dyDescent="0.2">
      <c r="A319" s="29"/>
      <c r="B319" s="42">
        <f t="shared" si="6"/>
        <v>51510311</v>
      </c>
      <c r="C319" s="45" t="s">
        <v>81</v>
      </c>
      <c r="D319" s="47">
        <v>18242.03</v>
      </c>
      <c r="E319" s="51"/>
    </row>
    <row r="320" spans="1:5" x14ac:dyDescent="0.2">
      <c r="A320" s="29"/>
      <c r="B320" s="42">
        <f t="shared" si="6"/>
        <v>51510312</v>
      </c>
      <c r="C320" s="45" t="s">
        <v>81</v>
      </c>
      <c r="D320" s="47">
        <v>18242.03</v>
      </c>
      <c r="E320" s="51"/>
    </row>
    <row r="321" spans="1:5" x14ac:dyDescent="0.2">
      <c r="A321" s="29"/>
      <c r="B321" s="42">
        <f t="shared" si="6"/>
        <v>51510313</v>
      </c>
      <c r="C321" s="45" t="s">
        <v>81</v>
      </c>
      <c r="D321" s="47">
        <v>18242.03</v>
      </c>
      <c r="E321" s="51"/>
    </row>
    <row r="322" spans="1:5" x14ac:dyDescent="0.2">
      <c r="A322" s="29"/>
      <c r="B322" s="42">
        <f t="shared" si="6"/>
        <v>51510314</v>
      </c>
      <c r="C322" s="45" t="s">
        <v>81</v>
      </c>
      <c r="D322" s="47">
        <v>18242.03</v>
      </c>
      <c r="E322" s="51"/>
    </row>
    <row r="323" spans="1:5" x14ac:dyDescent="0.2">
      <c r="A323" s="29"/>
      <c r="B323" s="42">
        <f t="shared" si="6"/>
        <v>51510315</v>
      </c>
      <c r="C323" s="45" t="s">
        <v>81</v>
      </c>
      <c r="D323" s="47">
        <v>18242.03</v>
      </c>
      <c r="E323" s="51"/>
    </row>
    <row r="324" spans="1:5" x14ac:dyDescent="0.2">
      <c r="A324" s="29"/>
      <c r="B324" s="42">
        <f t="shared" si="6"/>
        <v>51510316</v>
      </c>
      <c r="C324" s="45" t="s">
        <v>81</v>
      </c>
      <c r="D324" s="47">
        <v>18242.03</v>
      </c>
      <c r="E324" s="51"/>
    </row>
    <row r="325" spans="1:5" x14ac:dyDescent="0.2">
      <c r="A325" s="29"/>
      <c r="B325" s="42">
        <f t="shared" si="6"/>
        <v>51510317</v>
      </c>
      <c r="C325" s="45" t="s">
        <v>81</v>
      </c>
      <c r="D325" s="47">
        <v>18242.03</v>
      </c>
      <c r="E325" s="51"/>
    </row>
    <row r="326" spans="1:5" x14ac:dyDescent="0.2">
      <c r="A326" s="29"/>
      <c r="B326" s="42">
        <f t="shared" si="6"/>
        <v>51510318</v>
      </c>
      <c r="C326" s="45" t="s">
        <v>81</v>
      </c>
      <c r="D326" s="47">
        <v>18242.03</v>
      </c>
      <c r="E326" s="51"/>
    </row>
    <row r="327" spans="1:5" x14ac:dyDescent="0.2">
      <c r="A327" s="29"/>
      <c r="B327" s="42">
        <f t="shared" si="6"/>
        <v>51510319</v>
      </c>
      <c r="C327" s="45" t="s">
        <v>81</v>
      </c>
      <c r="D327" s="47">
        <v>18898</v>
      </c>
      <c r="E327" s="51"/>
    </row>
    <row r="328" spans="1:5" x14ac:dyDescent="0.2">
      <c r="A328" s="29"/>
      <c r="B328" s="42">
        <f t="shared" si="6"/>
        <v>51510320</v>
      </c>
      <c r="C328" s="45" t="s">
        <v>81</v>
      </c>
      <c r="D328" s="47">
        <v>18898</v>
      </c>
      <c r="E328" s="51"/>
    </row>
    <row r="329" spans="1:5" x14ac:dyDescent="0.2">
      <c r="A329" s="29"/>
      <c r="B329" s="42">
        <f t="shared" si="6"/>
        <v>51510321</v>
      </c>
      <c r="C329" s="45" t="s">
        <v>81</v>
      </c>
      <c r="D329" s="47">
        <v>18898</v>
      </c>
      <c r="E329" s="51"/>
    </row>
    <row r="330" spans="1:5" x14ac:dyDescent="0.2">
      <c r="A330" s="29"/>
      <c r="B330" s="42">
        <f t="shared" si="6"/>
        <v>51510322</v>
      </c>
      <c r="C330" s="45" t="s">
        <v>81</v>
      </c>
      <c r="D330" s="47">
        <v>18898</v>
      </c>
      <c r="E330" s="51"/>
    </row>
    <row r="331" spans="1:5" x14ac:dyDescent="0.2">
      <c r="A331" s="29"/>
      <c r="B331" s="42">
        <f t="shared" si="6"/>
        <v>51510323</v>
      </c>
      <c r="C331" s="45" t="s">
        <v>81</v>
      </c>
      <c r="D331" s="47">
        <v>18898</v>
      </c>
      <c r="E331" s="51"/>
    </row>
    <row r="332" spans="1:5" x14ac:dyDescent="0.2">
      <c r="A332" s="29"/>
      <c r="B332" s="42">
        <f t="shared" si="6"/>
        <v>51510324</v>
      </c>
      <c r="C332" s="45" t="s">
        <v>81</v>
      </c>
      <c r="D332" s="47">
        <v>18898</v>
      </c>
      <c r="E332" s="51"/>
    </row>
    <row r="333" spans="1:5" x14ac:dyDescent="0.2">
      <c r="A333" s="29"/>
      <c r="B333" s="42">
        <f t="shared" si="6"/>
        <v>51510325</v>
      </c>
      <c r="C333" s="45" t="s">
        <v>81</v>
      </c>
      <c r="D333" s="47">
        <v>18898</v>
      </c>
      <c r="E333" s="51"/>
    </row>
    <row r="334" spans="1:5" x14ac:dyDescent="0.2">
      <c r="A334" s="29"/>
      <c r="B334" s="42">
        <f t="shared" si="6"/>
        <v>51510326</v>
      </c>
      <c r="C334" s="45" t="s">
        <v>81</v>
      </c>
      <c r="D334" s="47">
        <v>18898</v>
      </c>
      <c r="E334" s="51"/>
    </row>
    <row r="335" spans="1:5" x14ac:dyDescent="0.2">
      <c r="A335" s="29"/>
      <c r="B335" s="42">
        <f t="shared" si="6"/>
        <v>51510327</v>
      </c>
      <c r="C335" s="45" t="s">
        <v>81</v>
      </c>
      <c r="D335" s="47">
        <v>18898</v>
      </c>
      <c r="E335" s="51"/>
    </row>
    <row r="336" spans="1:5" x14ac:dyDescent="0.2">
      <c r="A336" s="29"/>
      <c r="B336" s="42">
        <f t="shared" si="6"/>
        <v>51510328</v>
      </c>
      <c r="C336" s="45" t="s">
        <v>81</v>
      </c>
      <c r="D336" s="47">
        <v>18898</v>
      </c>
      <c r="E336" s="51"/>
    </row>
    <row r="337" spans="1:5" x14ac:dyDescent="0.2">
      <c r="A337" s="29"/>
      <c r="B337" s="42">
        <f t="shared" si="6"/>
        <v>51510329</v>
      </c>
      <c r="C337" s="45" t="s">
        <v>81</v>
      </c>
      <c r="D337" s="47">
        <v>18898</v>
      </c>
      <c r="E337" s="51"/>
    </row>
    <row r="338" spans="1:5" x14ac:dyDescent="0.2">
      <c r="A338" s="29"/>
      <c r="B338" s="42">
        <f t="shared" si="6"/>
        <v>51510330</v>
      </c>
      <c r="C338" s="45" t="s">
        <v>81</v>
      </c>
      <c r="D338" s="47">
        <v>18898</v>
      </c>
      <c r="E338" s="51"/>
    </row>
    <row r="339" spans="1:5" x14ac:dyDescent="0.2">
      <c r="A339" s="29"/>
      <c r="B339" s="42">
        <f t="shared" si="6"/>
        <v>51510331</v>
      </c>
      <c r="C339" s="45" t="s">
        <v>81</v>
      </c>
      <c r="D339" s="47">
        <v>18898</v>
      </c>
      <c r="E339" s="51"/>
    </row>
    <row r="340" spans="1:5" x14ac:dyDescent="0.2">
      <c r="A340" s="29"/>
      <c r="B340" s="42">
        <f t="shared" si="6"/>
        <v>51510332</v>
      </c>
      <c r="C340" s="45" t="s">
        <v>81</v>
      </c>
      <c r="D340" s="47">
        <v>18898</v>
      </c>
      <c r="E340" s="51"/>
    </row>
    <row r="341" spans="1:5" x14ac:dyDescent="0.2">
      <c r="A341" s="29"/>
      <c r="B341" s="42">
        <f t="shared" si="6"/>
        <v>51510333</v>
      </c>
      <c r="C341" s="45" t="s">
        <v>81</v>
      </c>
      <c r="D341" s="47">
        <v>18898</v>
      </c>
      <c r="E341" s="51"/>
    </row>
    <row r="342" spans="1:5" x14ac:dyDescent="0.2">
      <c r="A342" s="29"/>
      <c r="B342" s="42">
        <f t="shared" si="6"/>
        <v>51510334</v>
      </c>
      <c r="C342" s="45" t="s">
        <v>186</v>
      </c>
      <c r="D342" s="47">
        <v>17899.990000000002</v>
      </c>
      <c r="E342" s="51"/>
    </row>
    <row r="343" spans="1:5" x14ac:dyDescent="0.2">
      <c r="A343" s="29"/>
      <c r="B343" s="42">
        <f t="shared" si="6"/>
        <v>51510335</v>
      </c>
      <c r="C343" s="45" t="s">
        <v>189</v>
      </c>
      <c r="D343" s="47">
        <v>11701.73</v>
      </c>
      <c r="E343" s="51"/>
    </row>
    <row r="344" spans="1:5" x14ac:dyDescent="0.2">
      <c r="A344" s="29"/>
      <c r="B344" s="42">
        <f t="shared" si="6"/>
        <v>51510336</v>
      </c>
      <c r="C344" s="45" t="s">
        <v>190</v>
      </c>
      <c r="D344" s="47">
        <v>28965.52</v>
      </c>
      <c r="E344" s="51"/>
    </row>
    <row r="345" spans="1:5" x14ac:dyDescent="0.2">
      <c r="A345" s="29"/>
      <c r="B345" s="42">
        <f t="shared" si="6"/>
        <v>51510337</v>
      </c>
      <c r="C345" s="45" t="s">
        <v>191</v>
      </c>
      <c r="D345" s="47">
        <v>16700</v>
      </c>
      <c r="E345" s="51"/>
    </row>
    <row r="346" spans="1:5" x14ac:dyDescent="0.2">
      <c r="A346" s="29"/>
      <c r="B346" s="42">
        <f t="shared" si="6"/>
        <v>51510338</v>
      </c>
      <c r="C346" s="45" t="s">
        <v>82</v>
      </c>
      <c r="D346" s="47">
        <v>12000</v>
      </c>
      <c r="E346" s="51"/>
    </row>
    <row r="347" spans="1:5" x14ac:dyDescent="0.2">
      <c r="A347" s="29"/>
      <c r="B347" s="42">
        <f t="shared" si="6"/>
        <v>51510339</v>
      </c>
      <c r="C347" s="45" t="s">
        <v>82</v>
      </c>
      <c r="D347" s="47">
        <v>12000</v>
      </c>
      <c r="E347" s="51"/>
    </row>
    <row r="348" spans="1:5" x14ac:dyDescent="0.2">
      <c r="A348" s="29"/>
      <c r="B348" s="42">
        <f t="shared" si="6"/>
        <v>51510340</v>
      </c>
      <c r="C348" s="45" t="s">
        <v>82</v>
      </c>
      <c r="D348" s="47">
        <v>12000</v>
      </c>
      <c r="E348" s="51"/>
    </row>
    <row r="349" spans="1:5" x14ac:dyDescent="0.2">
      <c r="A349" s="29"/>
      <c r="B349" s="42">
        <f t="shared" si="6"/>
        <v>51510341</v>
      </c>
      <c r="C349" s="45" t="s">
        <v>82</v>
      </c>
      <c r="D349" s="47">
        <v>12000</v>
      </c>
      <c r="E349" s="51"/>
    </row>
    <row r="350" spans="1:5" x14ac:dyDescent="0.2">
      <c r="A350" s="29"/>
      <c r="B350" s="42">
        <f t="shared" si="6"/>
        <v>51510342</v>
      </c>
      <c r="C350" s="45" t="s">
        <v>82</v>
      </c>
      <c r="D350" s="47">
        <v>12000</v>
      </c>
      <c r="E350" s="51"/>
    </row>
    <row r="351" spans="1:5" x14ac:dyDescent="0.2">
      <c r="A351" s="29"/>
      <c r="B351" s="42">
        <f t="shared" si="6"/>
        <v>51510343</v>
      </c>
      <c r="C351" s="45" t="s">
        <v>82</v>
      </c>
      <c r="D351" s="47">
        <v>12000</v>
      </c>
      <c r="E351" s="51"/>
    </row>
    <row r="352" spans="1:5" x14ac:dyDescent="0.2">
      <c r="A352" s="29"/>
      <c r="B352" s="42">
        <f t="shared" si="6"/>
        <v>51510344</v>
      </c>
      <c r="C352" s="45" t="s">
        <v>82</v>
      </c>
      <c r="D352" s="47">
        <v>12000</v>
      </c>
      <c r="E352" s="51"/>
    </row>
    <row r="353" spans="1:5" x14ac:dyDescent="0.2">
      <c r="A353" s="29"/>
      <c r="B353" s="42">
        <f t="shared" si="6"/>
        <v>51510345</v>
      </c>
      <c r="C353" s="45" t="s">
        <v>82</v>
      </c>
      <c r="D353" s="47">
        <v>12000</v>
      </c>
      <c r="E353" s="51"/>
    </row>
    <row r="354" spans="1:5" x14ac:dyDescent="0.2">
      <c r="A354" s="29"/>
      <c r="B354" s="42">
        <f t="shared" si="6"/>
        <v>51510346</v>
      </c>
      <c r="C354" s="45" t="s">
        <v>82</v>
      </c>
      <c r="D354" s="47">
        <v>12000</v>
      </c>
      <c r="E354" s="51"/>
    </row>
    <row r="355" spans="1:5" x14ac:dyDescent="0.2">
      <c r="A355" s="29"/>
      <c r="B355" s="42">
        <f t="shared" si="6"/>
        <v>51510347</v>
      </c>
      <c r="C355" s="45" t="s">
        <v>82</v>
      </c>
      <c r="D355" s="47">
        <v>12000</v>
      </c>
      <c r="E355" s="51"/>
    </row>
    <row r="356" spans="1:5" x14ac:dyDescent="0.2">
      <c r="A356" s="29"/>
      <c r="B356" s="42">
        <f t="shared" si="6"/>
        <v>51510348</v>
      </c>
      <c r="C356" s="45" t="s">
        <v>82</v>
      </c>
      <c r="D356" s="47">
        <v>12000</v>
      </c>
      <c r="E356" s="51"/>
    </row>
    <row r="357" spans="1:5" x14ac:dyDescent="0.2">
      <c r="A357" s="29"/>
      <c r="B357" s="42">
        <f t="shared" si="6"/>
        <v>51510349</v>
      </c>
      <c r="C357" s="45" t="s">
        <v>82</v>
      </c>
      <c r="D357" s="47">
        <v>12000</v>
      </c>
      <c r="E357" s="51"/>
    </row>
    <row r="358" spans="1:5" x14ac:dyDescent="0.2">
      <c r="A358" s="29"/>
      <c r="B358" s="42">
        <f t="shared" si="6"/>
        <v>51510350</v>
      </c>
      <c r="C358" s="45" t="s">
        <v>82</v>
      </c>
      <c r="D358" s="47">
        <v>12000</v>
      </c>
      <c r="E358" s="51"/>
    </row>
    <row r="359" spans="1:5" x14ac:dyDescent="0.2">
      <c r="A359" s="29"/>
      <c r="B359" s="42">
        <f t="shared" si="6"/>
        <v>51510351</v>
      </c>
      <c r="C359" s="45" t="s">
        <v>82</v>
      </c>
      <c r="D359" s="47">
        <v>12000</v>
      </c>
      <c r="E359" s="51"/>
    </row>
    <row r="360" spans="1:5" x14ac:dyDescent="0.2">
      <c r="A360" s="29"/>
      <c r="B360" s="42">
        <f t="shared" si="6"/>
        <v>51510352</v>
      </c>
      <c r="C360" s="45" t="s">
        <v>82</v>
      </c>
      <c r="D360" s="47">
        <v>12000.01</v>
      </c>
      <c r="E360" s="51"/>
    </row>
    <row r="361" spans="1:5" x14ac:dyDescent="0.2">
      <c r="A361" s="29"/>
      <c r="B361" s="42">
        <f t="shared" si="6"/>
        <v>51510353</v>
      </c>
      <c r="C361" s="45" t="s">
        <v>82</v>
      </c>
      <c r="D361" s="47">
        <v>12000.01</v>
      </c>
      <c r="E361" s="51"/>
    </row>
    <row r="362" spans="1:5" x14ac:dyDescent="0.2">
      <c r="A362" s="29"/>
      <c r="B362" s="42">
        <f t="shared" si="6"/>
        <v>51510354</v>
      </c>
      <c r="C362" s="45" t="s">
        <v>82</v>
      </c>
      <c r="D362" s="47">
        <v>12000.01</v>
      </c>
      <c r="E362" s="51"/>
    </row>
    <row r="363" spans="1:5" x14ac:dyDescent="0.2">
      <c r="A363" s="29"/>
      <c r="B363" s="42">
        <f t="shared" si="6"/>
        <v>51510355</v>
      </c>
      <c r="C363" s="45" t="s">
        <v>82</v>
      </c>
      <c r="D363" s="47">
        <v>12000</v>
      </c>
      <c r="E363" s="51"/>
    </row>
    <row r="364" spans="1:5" x14ac:dyDescent="0.2">
      <c r="A364" s="29"/>
      <c r="B364" s="42">
        <f t="shared" si="6"/>
        <v>51510356</v>
      </c>
      <c r="C364" s="45" t="s">
        <v>195</v>
      </c>
      <c r="D364" s="47">
        <v>65593.100000000006</v>
      </c>
      <c r="E364" s="51"/>
    </row>
    <row r="365" spans="1:5" x14ac:dyDescent="0.2">
      <c r="A365" s="29"/>
      <c r="B365" s="42">
        <f t="shared" si="6"/>
        <v>51510357</v>
      </c>
      <c r="C365" s="45" t="s">
        <v>196</v>
      </c>
      <c r="D365" s="47">
        <v>10000</v>
      </c>
      <c r="E365" s="51"/>
    </row>
    <row r="366" spans="1:5" x14ac:dyDescent="0.2">
      <c r="A366" s="29"/>
      <c r="B366" s="42">
        <f t="shared" si="6"/>
        <v>51510358</v>
      </c>
      <c r="C366" s="45" t="s">
        <v>197</v>
      </c>
      <c r="D366" s="47">
        <v>7500</v>
      </c>
      <c r="E366" s="51"/>
    </row>
    <row r="367" spans="1:5" x14ac:dyDescent="0.2">
      <c r="A367" s="29"/>
      <c r="B367" s="42">
        <f t="shared" si="6"/>
        <v>51510359</v>
      </c>
      <c r="C367" s="45" t="s">
        <v>149</v>
      </c>
      <c r="D367" s="47">
        <v>6000</v>
      </c>
      <c r="E367" s="51"/>
    </row>
    <row r="368" spans="1:5" x14ac:dyDescent="0.2">
      <c r="A368" s="29"/>
      <c r="B368" s="42">
        <f t="shared" si="6"/>
        <v>51510360</v>
      </c>
      <c r="C368" s="45" t="s">
        <v>83</v>
      </c>
      <c r="D368" s="47">
        <v>49685.38</v>
      </c>
      <c r="E368" s="51"/>
    </row>
    <row r="369" spans="1:5" x14ac:dyDescent="0.2">
      <c r="A369" s="29"/>
      <c r="B369" s="42">
        <f t="shared" si="6"/>
        <v>51510361</v>
      </c>
      <c r="C369" s="45" t="s">
        <v>196</v>
      </c>
      <c r="D369" s="47">
        <v>19000</v>
      </c>
      <c r="E369" s="51"/>
    </row>
    <row r="370" spans="1:5" x14ac:dyDescent="0.2">
      <c r="A370" s="29"/>
      <c r="B370" s="42">
        <f t="shared" si="6"/>
        <v>51510362</v>
      </c>
      <c r="C370" s="45" t="s">
        <v>171</v>
      </c>
      <c r="D370" s="47">
        <v>3600</v>
      </c>
      <c r="E370" s="51"/>
    </row>
    <row r="371" spans="1:5" x14ac:dyDescent="0.2">
      <c r="A371" s="29"/>
      <c r="B371" s="42">
        <f t="shared" si="6"/>
        <v>51510363</v>
      </c>
      <c r="C371" s="45" t="s">
        <v>198</v>
      </c>
      <c r="D371" s="47">
        <v>29076</v>
      </c>
      <c r="E371" s="51"/>
    </row>
    <row r="372" spans="1:5" x14ac:dyDescent="0.2">
      <c r="A372" s="29"/>
      <c r="B372" s="42">
        <f t="shared" si="6"/>
        <v>51510364</v>
      </c>
      <c r="C372" s="45" t="s">
        <v>200</v>
      </c>
      <c r="D372" s="47">
        <v>3599</v>
      </c>
      <c r="E372" s="51"/>
    </row>
    <row r="373" spans="1:5" x14ac:dyDescent="0.2">
      <c r="A373" s="29"/>
      <c r="B373" s="42">
        <f t="shared" si="6"/>
        <v>51510365</v>
      </c>
      <c r="C373" s="45" t="s">
        <v>83</v>
      </c>
      <c r="D373" s="47">
        <v>161560.03</v>
      </c>
      <c r="E373" s="51"/>
    </row>
    <row r="374" spans="1:5" x14ac:dyDescent="0.2">
      <c r="A374" s="29"/>
      <c r="B374" s="42">
        <f t="shared" si="6"/>
        <v>51510366</v>
      </c>
      <c r="C374" s="45" t="s">
        <v>83</v>
      </c>
      <c r="D374" s="47">
        <v>11740</v>
      </c>
      <c r="E374" s="51"/>
    </row>
    <row r="375" spans="1:5" x14ac:dyDescent="0.2">
      <c r="A375" s="29"/>
      <c r="B375" s="42">
        <f t="shared" si="6"/>
        <v>51510367</v>
      </c>
      <c r="C375" s="45" t="s">
        <v>83</v>
      </c>
      <c r="D375" s="47">
        <v>234656.4</v>
      </c>
      <c r="E375" s="51"/>
    </row>
    <row r="376" spans="1:5" x14ac:dyDescent="0.2">
      <c r="A376" s="29"/>
      <c r="B376" s="42">
        <f>B375+1</f>
        <v>51510368</v>
      </c>
      <c r="C376" s="45" t="s">
        <v>81</v>
      </c>
      <c r="D376" s="47">
        <v>21917.24</v>
      </c>
      <c r="E376" s="51"/>
    </row>
    <row r="377" spans="1:5" x14ac:dyDescent="0.2">
      <c r="A377" s="29"/>
      <c r="B377" s="42">
        <f>B376+1</f>
        <v>51510369</v>
      </c>
      <c r="C377" s="45" t="s">
        <v>202</v>
      </c>
      <c r="D377" s="47">
        <v>4643.1000000000004</v>
      </c>
      <c r="E377" s="51"/>
    </row>
    <row r="378" spans="1:5" x14ac:dyDescent="0.2">
      <c r="A378" s="29"/>
      <c r="B378" s="42">
        <f>B377+1</f>
        <v>51510370</v>
      </c>
      <c r="C378" s="45" t="s">
        <v>204</v>
      </c>
      <c r="D378" s="47">
        <v>9135</v>
      </c>
      <c r="E378" s="51"/>
    </row>
    <row r="379" spans="1:5" x14ac:dyDescent="0.2">
      <c r="A379" s="29"/>
      <c r="B379" s="42">
        <f t="shared" ref="B379:B381" si="7">B378+1</f>
        <v>51510371</v>
      </c>
      <c r="C379" s="45" t="s">
        <v>82</v>
      </c>
      <c r="D379" s="47">
        <v>15004.6</v>
      </c>
      <c r="E379" s="51"/>
    </row>
    <row r="380" spans="1:5" x14ac:dyDescent="0.2">
      <c r="A380" s="29"/>
      <c r="B380" s="42">
        <f t="shared" si="7"/>
        <v>51510372</v>
      </c>
      <c r="C380" s="45" t="s">
        <v>82</v>
      </c>
      <c r="D380" s="47">
        <v>15004.6</v>
      </c>
      <c r="E380" s="51"/>
    </row>
    <row r="381" spans="1:5" x14ac:dyDescent="0.2">
      <c r="A381" s="29"/>
      <c r="B381" s="42">
        <f t="shared" si="7"/>
        <v>51510373</v>
      </c>
      <c r="C381" s="45" t="s">
        <v>83</v>
      </c>
      <c r="D381" s="47">
        <v>99760</v>
      </c>
      <c r="E381" s="51"/>
    </row>
    <row r="382" spans="1:5" ht="12.75" x14ac:dyDescent="0.2">
      <c r="A382" s="29"/>
      <c r="B382" s="53">
        <v>519</v>
      </c>
      <c r="C382" s="65" t="s">
        <v>96</v>
      </c>
      <c r="D382" s="43"/>
      <c r="E382" s="51"/>
    </row>
    <row r="383" spans="1:5" ht="12.75" x14ac:dyDescent="0.2">
      <c r="A383" s="29"/>
      <c r="B383" s="42">
        <v>51910001</v>
      </c>
      <c r="C383" s="66" t="s">
        <v>161</v>
      </c>
      <c r="D383" s="47">
        <v>11151.08</v>
      </c>
      <c r="E383" s="51"/>
    </row>
    <row r="384" spans="1:5" ht="12.75" x14ac:dyDescent="0.2">
      <c r="A384" s="29"/>
      <c r="B384" s="42">
        <f>B383+1</f>
        <v>51910002</v>
      </c>
      <c r="C384" s="66" t="s">
        <v>162</v>
      </c>
      <c r="D384" s="47">
        <v>29777.200000000001</v>
      </c>
      <c r="E384" s="51"/>
    </row>
    <row r="385" spans="1:5" ht="12.75" x14ac:dyDescent="0.2">
      <c r="A385" s="29"/>
      <c r="B385" s="42">
        <f t="shared" ref="B385:B433" si="8">B384+1</f>
        <v>51910003</v>
      </c>
      <c r="C385" s="66" t="s">
        <v>163</v>
      </c>
      <c r="D385" s="47">
        <v>21386.92</v>
      </c>
      <c r="E385" s="51"/>
    </row>
    <row r="386" spans="1:5" ht="12.75" x14ac:dyDescent="0.2">
      <c r="A386" s="29"/>
      <c r="B386" s="42">
        <f t="shared" si="8"/>
        <v>51910004</v>
      </c>
      <c r="C386" s="66" t="s">
        <v>164</v>
      </c>
      <c r="D386" s="47">
        <v>8389.7348000000002</v>
      </c>
      <c r="E386" s="51"/>
    </row>
    <row r="387" spans="1:5" ht="12.75" x14ac:dyDescent="0.2">
      <c r="A387" s="29"/>
      <c r="B387" s="42">
        <f t="shared" si="8"/>
        <v>51910005</v>
      </c>
      <c r="C387" s="66" t="s">
        <v>164</v>
      </c>
      <c r="D387" s="47">
        <v>8389.7348000000002</v>
      </c>
      <c r="E387" s="51"/>
    </row>
    <row r="388" spans="1:5" ht="12.75" x14ac:dyDescent="0.2">
      <c r="A388" s="29"/>
      <c r="B388" s="42">
        <f t="shared" si="8"/>
        <v>51910006</v>
      </c>
      <c r="C388" s="66" t="s">
        <v>164</v>
      </c>
      <c r="D388" s="47">
        <v>8389.7348000000002</v>
      </c>
      <c r="E388" s="51"/>
    </row>
    <row r="389" spans="1:5" ht="12.75" x14ac:dyDescent="0.2">
      <c r="A389" s="29"/>
      <c r="B389" s="42">
        <f t="shared" si="8"/>
        <v>51910007</v>
      </c>
      <c r="C389" s="66" t="s">
        <v>165</v>
      </c>
      <c r="D389" s="47">
        <v>16848.942000000003</v>
      </c>
      <c r="E389" s="51"/>
    </row>
    <row r="390" spans="1:5" x14ac:dyDescent="0.2">
      <c r="A390" s="29"/>
      <c r="B390" s="42">
        <f t="shared" si="8"/>
        <v>51910008</v>
      </c>
      <c r="C390" s="45" t="s">
        <v>97</v>
      </c>
      <c r="D390" s="47">
        <v>525538.5</v>
      </c>
      <c r="E390" s="51"/>
    </row>
    <row r="391" spans="1:5" ht="12.75" x14ac:dyDescent="0.2">
      <c r="A391" s="29"/>
      <c r="B391" s="42">
        <f t="shared" si="8"/>
        <v>51910009</v>
      </c>
      <c r="C391" s="66" t="s">
        <v>167</v>
      </c>
      <c r="D391" s="47">
        <v>3900</v>
      </c>
      <c r="E391" s="51"/>
    </row>
    <row r="392" spans="1:5" ht="12.75" x14ac:dyDescent="0.2">
      <c r="A392" s="29"/>
      <c r="B392" s="42">
        <f t="shared" si="8"/>
        <v>51910010</v>
      </c>
      <c r="C392" s="66" t="s">
        <v>167</v>
      </c>
      <c r="D392" s="47">
        <v>3900</v>
      </c>
      <c r="E392" s="51"/>
    </row>
    <row r="393" spans="1:5" ht="12.75" x14ac:dyDescent="0.2">
      <c r="A393" s="29"/>
      <c r="B393" s="42">
        <f t="shared" si="8"/>
        <v>51910011</v>
      </c>
      <c r="C393" s="66" t="s">
        <v>168</v>
      </c>
      <c r="D393" s="47">
        <v>2900</v>
      </c>
      <c r="E393" s="51"/>
    </row>
    <row r="394" spans="1:5" x14ac:dyDescent="0.2">
      <c r="A394" s="29"/>
      <c r="B394" s="42">
        <f t="shared" si="8"/>
        <v>51910012</v>
      </c>
      <c r="C394" s="45" t="s">
        <v>99</v>
      </c>
      <c r="D394" s="47">
        <v>14189.7</v>
      </c>
      <c r="E394" s="51"/>
    </row>
    <row r="395" spans="1:5" x14ac:dyDescent="0.2">
      <c r="A395" s="29"/>
      <c r="B395" s="42">
        <f t="shared" si="8"/>
        <v>51910013</v>
      </c>
      <c r="C395" s="45" t="s">
        <v>99</v>
      </c>
      <c r="D395" s="47">
        <v>14189.7</v>
      </c>
      <c r="E395" s="51"/>
    </row>
    <row r="396" spans="1:5" x14ac:dyDescent="0.2">
      <c r="A396" s="29"/>
      <c r="B396" s="42">
        <f t="shared" si="8"/>
        <v>51910014</v>
      </c>
      <c r="C396" s="45" t="s">
        <v>99</v>
      </c>
      <c r="D396" s="47">
        <v>14189.7</v>
      </c>
      <c r="E396" s="51"/>
    </row>
    <row r="397" spans="1:5" x14ac:dyDescent="0.2">
      <c r="A397" s="29"/>
      <c r="B397" s="42">
        <f t="shared" si="8"/>
        <v>51910015</v>
      </c>
      <c r="C397" s="45" t="s">
        <v>100</v>
      </c>
      <c r="D397" s="47">
        <v>32348</v>
      </c>
      <c r="E397" s="51"/>
    </row>
    <row r="398" spans="1:5" x14ac:dyDescent="0.2">
      <c r="A398" s="29"/>
      <c r="B398" s="42">
        <f t="shared" si="8"/>
        <v>51910016</v>
      </c>
      <c r="C398" s="45" t="s">
        <v>150</v>
      </c>
      <c r="D398" s="47">
        <v>24529.000399999997</v>
      </c>
      <c r="E398" s="51"/>
    </row>
    <row r="399" spans="1:5" x14ac:dyDescent="0.2">
      <c r="A399" s="29"/>
      <c r="B399" s="42">
        <f t="shared" si="8"/>
        <v>51910017</v>
      </c>
      <c r="C399" s="45" t="s">
        <v>152</v>
      </c>
      <c r="D399" s="47">
        <v>35743.033599999995</v>
      </c>
      <c r="E399" s="51"/>
    </row>
    <row r="400" spans="1:5" x14ac:dyDescent="0.2">
      <c r="A400" s="29"/>
      <c r="B400" s="42">
        <f t="shared" si="8"/>
        <v>51910018</v>
      </c>
      <c r="C400" s="45" t="s">
        <v>152</v>
      </c>
      <c r="D400" s="47">
        <v>35743.033599999995</v>
      </c>
      <c r="E400" s="51"/>
    </row>
    <row r="401" spans="1:5" x14ac:dyDescent="0.2">
      <c r="A401" s="29"/>
      <c r="B401" s="42">
        <f t="shared" si="8"/>
        <v>51910019</v>
      </c>
      <c r="C401" s="45" t="s">
        <v>152</v>
      </c>
      <c r="D401" s="47">
        <v>35743.033599999995</v>
      </c>
      <c r="E401" s="51"/>
    </row>
    <row r="402" spans="1:5" x14ac:dyDescent="0.2">
      <c r="A402" s="29"/>
      <c r="B402" s="42">
        <f t="shared" si="8"/>
        <v>51910020</v>
      </c>
      <c r="C402" s="45" t="s">
        <v>152</v>
      </c>
      <c r="D402" s="47">
        <v>35743.033599999995</v>
      </c>
      <c r="E402" s="51"/>
    </row>
    <row r="403" spans="1:5" x14ac:dyDescent="0.2">
      <c r="A403" s="29"/>
      <c r="B403" s="42">
        <f t="shared" si="8"/>
        <v>51910021</v>
      </c>
      <c r="C403" s="45" t="s">
        <v>152</v>
      </c>
      <c r="D403" s="47">
        <v>35743.033599999995</v>
      </c>
      <c r="E403" s="51"/>
    </row>
    <row r="404" spans="1:5" x14ac:dyDescent="0.2">
      <c r="A404" s="29"/>
      <c r="B404" s="42">
        <f t="shared" si="8"/>
        <v>51910022</v>
      </c>
      <c r="C404" s="45" t="s">
        <v>152</v>
      </c>
      <c r="D404" s="47">
        <v>35743.033599999995</v>
      </c>
      <c r="E404" s="51"/>
    </row>
    <row r="405" spans="1:5" x14ac:dyDescent="0.2">
      <c r="A405" s="29"/>
      <c r="B405" s="42">
        <f t="shared" si="8"/>
        <v>51910023</v>
      </c>
      <c r="C405" s="45" t="s">
        <v>152</v>
      </c>
      <c r="D405" s="47">
        <v>35743.033599999995</v>
      </c>
      <c r="E405" s="51"/>
    </row>
    <row r="406" spans="1:5" x14ac:dyDescent="0.2">
      <c r="A406" s="29"/>
      <c r="B406" s="42">
        <f t="shared" si="8"/>
        <v>51910024</v>
      </c>
      <c r="C406" s="45" t="s">
        <v>152</v>
      </c>
      <c r="D406" s="47">
        <v>35743.033599999995</v>
      </c>
      <c r="E406" s="51"/>
    </row>
    <row r="407" spans="1:5" x14ac:dyDescent="0.2">
      <c r="A407" s="29"/>
      <c r="B407" s="42">
        <f t="shared" si="8"/>
        <v>51910025</v>
      </c>
      <c r="C407" s="45" t="s">
        <v>152</v>
      </c>
      <c r="D407" s="47">
        <v>35743.033599999995</v>
      </c>
      <c r="E407" s="51"/>
    </row>
    <row r="408" spans="1:5" x14ac:dyDescent="0.2">
      <c r="A408" s="29"/>
      <c r="B408" s="42">
        <f t="shared" si="8"/>
        <v>51910026</v>
      </c>
      <c r="C408" s="45" t="s">
        <v>152</v>
      </c>
      <c r="D408" s="47">
        <v>35743.033599999995</v>
      </c>
      <c r="E408" s="51"/>
    </row>
    <row r="409" spans="1:5" x14ac:dyDescent="0.2">
      <c r="A409" s="29"/>
      <c r="B409" s="42">
        <f t="shared" si="8"/>
        <v>51910027</v>
      </c>
      <c r="C409" s="45" t="s">
        <v>152</v>
      </c>
      <c r="D409" s="47">
        <v>35743.033599999995</v>
      </c>
      <c r="E409" s="51"/>
    </row>
    <row r="410" spans="1:5" x14ac:dyDescent="0.2">
      <c r="A410" s="29"/>
      <c r="B410" s="42">
        <f t="shared" si="8"/>
        <v>51910028</v>
      </c>
      <c r="C410" s="45" t="s">
        <v>152</v>
      </c>
      <c r="D410" s="47">
        <v>35743.033599999995</v>
      </c>
      <c r="E410" s="51"/>
    </row>
    <row r="411" spans="1:5" x14ac:dyDescent="0.2">
      <c r="A411" s="29"/>
      <c r="B411" s="42">
        <f t="shared" si="8"/>
        <v>51910029</v>
      </c>
      <c r="C411" s="45" t="s">
        <v>152</v>
      </c>
      <c r="D411" s="47">
        <v>35743.033599999995</v>
      </c>
      <c r="E411" s="51"/>
    </row>
    <row r="412" spans="1:5" x14ac:dyDescent="0.2">
      <c r="A412" s="29"/>
      <c r="B412" s="42">
        <f t="shared" si="8"/>
        <v>51910030</v>
      </c>
      <c r="C412" s="45" t="s">
        <v>152</v>
      </c>
      <c r="D412" s="47">
        <v>35743.033599999995</v>
      </c>
      <c r="E412" s="51"/>
    </row>
    <row r="413" spans="1:5" x14ac:dyDescent="0.2">
      <c r="A413" s="29"/>
      <c r="B413" s="42">
        <f t="shared" si="8"/>
        <v>51910031</v>
      </c>
      <c r="C413" s="45" t="s">
        <v>152</v>
      </c>
      <c r="D413" s="47">
        <v>35743.033599999995</v>
      </c>
      <c r="E413" s="51"/>
    </row>
    <row r="414" spans="1:5" x14ac:dyDescent="0.2">
      <c r="A414" s="29"/>
      <c r="B414" s="42">
        <f t="shared" si="8"/>
        <v>51910032</v>
      </c>
      <c r="C414" s="45" t="s">
        <v>152</v>
      </c>
      <c r="D414" s="47">
        <v>35743.033599999995</v>
      </c>
      <c r="E414" s="51"/>
    </row>
    <row r="415" spans="1:5" x14ac:dyDescent="0.2">
      <c r="A415" s="29"/>
      <c r="B415" s="42">
        <f t="shared" si="8"/>
        <v>51910033</v>
      </c>
      <c r="C415" s="45" t="s">
        <v>152</v>
      </c>
      <c r="D415" s="47">
        <v>35743.033599999995</v>
      </c>
      <c r="E415" s="51"/>
    </row>
    <row r="416" spans="1:5" x14ac:dyDescent="0.2">
      <c r="A416" s="29"/>
      <c r="B416" s="42">
        <f t="shared" si="8"/>
        <v>51910034</v>
      </c>
      <c r="C416" s="45" t="s">
        <v>152</v>
      </c>
      <c r="D416" s="47">
        <v>35743.033599999995</v>
      </c>
      <c r="E416" s="51"/>
    </row>
    <row r="417" spans="1:5" x14ac:dyDescent="0.2">
      <c r="A417" s="29"/>
      <c r="B417" s="42">
        <f t="shared" si="8"/>
        <v>51910035</v>
      </c>
      <c r="C417" s="45" t="s">
        <v>152</v>
      </c>
      <c r="D417" s="47">
        <v>35743.033599999995</v>
      </c>
      <c r="E417" s="51"/>
    </row>
    <row r="418" spans="1:5" x14ac:dyDescent="0.2">
      <c r="A418" s="29"/>
      <c r="B418" s="42">
        <f t="shared" si="8"/>
        <v>51910036</v>
      </c>
      <c r="C418" s="45" t="s">
        <v>152</v>
      </c>
      <c r="D418" s="47">
        <v>35743.033599999995</v>
      </c>
      <c r="E418" s="51"/>
    </row>
    <row r="419" spans="1:5" x14ac:dyDescent="0.2">
      <c r="A419" s="29"/>
      <c r="B419" s="42">
        <f t="shared" si="8"/>
        <v>51910037</v>
      </c>
      <c r="C419" s="45" t="s">
        <v>152</v>
      </c>
      <c r="D419" s="47">
        <v>35743.033599999995</v>
      </c>
      <c r="E419" s="51"/>
    </row>
    <row r="420" spans="1:5" x14ac:dyDescent="0.2">
      <c r="A420" s="29"/>
      <c r="B420" s="42">
        <f t="shared" si="8"/>
        <v>51910038</v>
      </c>
      <c r="C420" s="45" t="s">
        <v>152</v>
      </c>
      <c r="D420" s="47">
        <v>35743.033599999995</v>
      </c>
      <c r="E420" s="51"/>
    </row>
    <row r="421" spans="1:5" x14ac:dyDescent="0.2">
      <c r="A421" s="29"/>
      <c r="B421" s="42">
        <f t="shared" si="8"/>
        <v>51910039</v>
      </c>
      <c r="C421" s="45" t="s">
        <v>152</v>
      </c>
      <c r="D421" s="47">
        <v>35743.033599999995</v>
      </c>
      <c r="E421" s="51"/>
    </row>
    <row r="422" spans="1:5" x14ac:dyDescent="0.2">
      <c r="A422" s="29"/>
      <c r="B422" s="42">
        <f t="shared" si="8"/>
        <v>51910040</v>
      </c>
      <c r="C422" s="45" t="s">
        <v>152</v>
      </c>
      <c r="D422" s="47">
        <v>35743.033599999995</v>
      </c>
      <c r="E422" s="51"/>
    </row>
    <row r="423" spans="1:5" x14ac:dyDescent="0.2">
      <c r="A423" s="29"/>
      <c r="B423" s="42">
        <f t="shared" si="8"/>
        <v>51910041</v>
      </c>
      <c r="C423" s="45" t="s">
        <v>152</v>
      </c>
      <c r="D423" s="47">
        <v>35743.033599999995</v>
      </c>
      <c r="E423" s="51"/>
    </row>
    <row r="424" spans="1:5" x14ac:dyDescent="0.2">
      <c r="A424" s="29"/>
      <c r="B424" s="42">
        <f t="shared" si="8"/>
        <v>51910042</v>
      </c>
      <c r="C424" s="45" t="s">
        <v>101</v>
      </c>
      <c r="D424" s="47">
        <v>15750</v>
      </c>
      <c r="E424" s="51"/>
    </row>
    <row r="425" spans="1:5" x14ac:dyDescent="0.2">
      <c r="A425" s="29"/>
      <c r="B425" s="42">
        <f t="shared" si="8"/>
        <v>51910043</v>
      </c>
      <c r="C425" s="45" t="s">
        <v>102</v>
      </c>
      <c r="D425" s="47">
        <v>27510.67</v>
      </c>
      <c r="E425" s="51"/>
    </row>
    <row r="426" spans="1:5" x14ac:dyDescent="0.2">
      <c r="A426" s="29"/>
      <c r="B426" s="42">
        <f t="shared" si="8"/>
        <v>51910044</v>
      </c>
      <c r="C426" s="45" t="s">
        <v>178</v>
      </c>
      <c r="D426" s="47">
        <v>10450</v>
      </c>
      <c r="E426" s="51"/>
    </row>
    <row r="427" spans="1:5" x14ac:dyDescent="0.2">
      <c r="A427" s="29"/>
      <c r="B427" s="42">
        <f t="shared" si="8"/>
        <v>51910045</v>
      </c>
      <c r="C427" s="45" t="s">
        <v>177</v>
      </c>
      <c r="D427" s="47">
        <v>10450</v>
      </c>
      <c r="E427" s="51"/>
    </row>
    <row r="428" spans="1:5" x14ac:dyDescent="0.2">
      <c r="A428" s="29"/>
      <c r="B428" s="42">
        <f t="shared" si="8"/>
        <v>51910046</v>
      </c>
      <c r="C428" s="45" t="s">
        <v>177</v>
      </c>
      <c r="D428" s="47">
        <v>10450</v>
      </c>
      <c r="E428" s="51"/>
    </row>
    <row r="429" spans="1:5" x14ac:dyDescent="0.2">
      <c r="A429" s="29"/>
      <c r="B429" s="42">
        <f t="shared" si="8"/>
        <v>51910047</v>
      </c>
      <c r="C429" s="45" t="s">
        <v>177</v>
      </c>
      <c r="D429" s="47">
        <v>10450</v>
      </c>
      <c r="E429" s="51"/>
    </row>
    <row r="430" spans="1:5" x14ac:dyDescent="0.2">
      <c r="A430" s="29"/>
      <c r="B430" s="42">
        <f t="shared" si="8"/>
        <v>51910048</v>
      </c>
      <c r="C430" s="45" t="s">
        <v>177</v>
      </c>
      <c r="D430" s="47">
        <v>10450</v>
      </c>
      <c r="E430" s="51"/>
    </row>
    <row r="431" spans="1:5" x14ac:dyDescent="0.2">
      <c r="A431" s="29"/>
      <c r="B431" s="42">
        <f t="shared" si="8"/>
        <v>51910049</v>
      </c>
      <c r="C431" s="45" t="s">
        <v>177</v>
      </c>
      <c r="D431" s="47">
        <v>10450</v>
      </c>
      <c r="E431" s="51"/>
    </row>
    <row r="432" spans="1:5" x14ac:dyDescent="0.2">
      <c r="A432" s="29"/>
      <c r="B432" s="42">
        <f t="shared" si="8"/>
        <v>51910050</v>
      </c>
      <c r="C432" s="45" t="s">
        <v>177</v>
      </c>
      <c r="D432" s="47">
        <v>10450</v>
      </c>
      <c r="E432" s="51"/>
    </row>
    <row r="433" spans="1:5" x14ac:dyDescent="0.2">
      <c r="A433" s="29"/>
      <c r="B433" s="42">
        <f t="shared" si="8"/>
        <v>51910051</v>
      </c>
      <c r="C433" s="45" t="s">
        <v>184</v>
      </c>
      <c r="D433" s="47">
        <v>7419.36</v>
      </c>
      <c r="E433" s="51"/>
    </row>
    <row r="434" spans="1:5" x14ac:dyDescent="0.2">
      <c r="A434" s="29"/>
      <c r="B434" s="42">
        <f>B433+1</f>
        <v>51910052</v>
      </c>
      <c r="C434" s="45" t="s">
        <v>184</v>
      </c>
      <c r="D434" s="47">
        <v>8555.58</v>
      </c>
      <c r="E434" s="51"/>
    </row>
    <row r="435" spans="1:5" x14ac:dyDescent="0.2">
      <c r="A435" s="29"/>
      <c r="B435" s="42">
        <f t="shared" ref="B435:B444" si="9">B434+1</f>
        <v>51910053</v>
      </c>
      <c r="C435" s="45" t="s">
        <v>160</v>
      </c>
      <c r="D435" s="47">
        <v>18700</v>
      </c>
      <c r="E435" s="51"/>
    </row>
    <row r="436" spans="1:5" x14ac:dyDescent="0.2">
      <c r="A436" s="29"/>
      <c r="B436" s="42">
        <f t="shared" si="9"/>
        <v>51910054</v>
      </c>
      <c r="C436" s="45" t="s">
        <v>160</v>
      </c>
      <c r="D436" s="47">
        <v>18700</v>
      </c>
      <c r="E436" s="51"/>
    </row>
    <row r="437" spans="1:5" x14ac:dyDescent="0.2">
      <c r="A437" s="29"/>
      <c r="B437" s="42">
        <f t="shared" si="9"/>
        <v>51910055</v>
      </c>
      <c r="C437" s="45" t="s">
        <v>185</v>
      </c>
      <c r="D437" s="47">
        <v>16150</v>
      </c>
      <c r="E437" s="51"/>
    </row>
    <row r="438" spans="1:5" x14ac:dyDescent="0.2">
      <c r="A438" s="29"/>
      <c r="B438" s="42">
        <f t="shared" si="9"/>
        <v>51910056</v>
      </c>
      <c r="C438" s="45" t="s">
        <v>188</v>
      </c>
      <c r="D438" s="47">
        <v>3739.19</v>
      </c>
      <c r="E438" s="51"/>
    </row>
    <row r="439" spans="1:5" x14ac:dyDescent="0.2">
      <c r="A439" s="29"/>
      <c r="B439" s="42">
        <f t="shared" si="9"/>
        <v>51910057</v>
      </c>
      <c r="C439" s="45" t="s">
        <v>188</v>
      </c>
      <c r="D439" s="47">
        <v>3739.19</v>
      </c>
      <c r="E439" s="51"/>
    </row>
    <row r="440" spans="1:5" ht="12.75" customHeight="1" x14ac:dyDescent="0.2">
      <c r="A440" s="29"/>
      <c r="B440" s="42">
        <f t="shared" si="9"/>
        <v>51910058</v>
      </c>
      <c r="C440" s="45" t="s">
        <v>177</v>
      </c>
      <c r="D440" s="47">
        <v>8818.41</v>
      </c>
      <c r="E440" s="51"/>
    </row>
    <row r="441" spans="1:5" x14ac:dyDescent="0.2">
      <c r="A441" s="29"/>
      <c r="B441" s="42">
        <f t="shared" si="9"/>
        <v>51910059</v>
      </c>
      <c r="C441" s="45" t="s">
        <v>177</v>
      </c>
      <c r="D441" s="47">
        <v>8818.41</v>
      </c>
      <c r="E441" s="51"/>
    </row>
    <row r="442" spans="1:5" x14ac:dyDescent="0.2">
      <c r="A442" s="29"/>
      <c r="B442" s="42">
        <f t="shared" si="9"/>
        <v>51910060</v>
      </c>
      <c r="C442" s="45" t="s">
        <v>177</v>
      </c>
      <c r="D442" s="47">
        <v>8818.41</v>
      </c>
      <c r="E442" s="51"/>
    </row>
    <row r="443" spans="1:5" x14ac:dyDescent="0.2">
      <c r="A443" s="29"/>
      <c r="B443" s="42">
        <f t="shared" si="9"/>
        <v>51910061</v>
      </c>
      <c r="C443" s="45" t="s">
        <v>177</v>
      </c>
      <c r="D443" s="47">
        <v>8818.41</v>
      </c>
      <c r="E443" s="51"/>
    </row>
    <row r="444" spans="1:5" x14ac:dyDescent="0.2">
      <c r="A444" s="29"/>
      <c r="B444" s="42">
        <f t="shared" si="9"/>
        <v>51910062</v>
      </c>
      <c r="C444" s="45" t="s">
        <v>152</v>
      </c>
      <c r="D444" s="47">
        <v>27500</v>
      </c>
      <c r="E444" s="51"/>
    </row>
    <row r="445" spans="1:5" x14ac:dyDescent="0.2">
      <c r="A445" s="29"/>
      <c r="B445" s="42">
        <f>B444+1</f>
        <v>51910063</v>
      </c>
      <c r="C445" s="45" t="s">
        <v>152</v>
      </c>
      <c r="D445" s="47">
        <v>27500</v>
      </c>
      <c r="E445" s="51"/>
    </row>
    <row r="446" spans="1:5" x14ac:dyDescent="0.2">
      <c r="A446" s="29"/>
      <c r="B446" s="42">
        <f>B445+1</f>
        <v>51910064</v>
      </c>
      <c r="C446" s="45" t="s">
        <v>199</v>
      </c>
      <c r="D446" s="47">
        <v>5359.2</v>
      </c>
      <c r="E446" s="51"/>
    </row>
    <row r="447" spans="1:5" x14ac:dyDescent="0.2">
      <c r="A447" s="29"/>
      <c r="B447" s="42">
        <f t="shared" ref="B447:B448" si="10">B446+1</f>
        <v>51910065</v>
      </c>
      <c r="C447" s="45" t="s">
        <v>203</v>
      </c>
      <c r="D447" s="47">
        <v>10005</v>
      </c>
      <c r="E447" s="51"/>
    </row>
    <row r="448" spans="1:5" x14ac:dyDescent="0.2">
      <c r="A448" s="29"/>
      <c r="B448" s="42">
        <f t="shared" si="10"/>
        <v>51910066</v>
      </c>
      <c r="C448" s="45" t="s">
        <v>203</v>
      </c>
      <c r="D448" s="47">
        <v>10005</v>
      </c>
      <c r="E448" s="51"/>
    </row>
    <row r="449" spans="1:5" ht="13.5" customHeight="1" x14ac:dyDescent="0.2">
      <c r="A449" s="29"/>
      <c r="B449" s="53">
        <v>523</v>
      </c>
      <c r="C449" s="67" t="s">
        <v>103</v>
      </c>
      <c r="D449" s="43"/>
      <c r="E449" s="51"/>
    </row>
    <row r="450" spans="1:5" x14ac:dyDescent="0.2">
      <c r="A450" s="29"/>
      <c r="B450" s="42">
        <v>52310001</v>
      </c>
      <c r="C450" s="43" t="s">
        <v>90</v>
      </c>
      <c r="D450" s="47">
        <v>3789.36</v>
      </c>
      <c r="E450" s="51"/>
    </row>
    <row r="451" spans="1:5" x14ac:dyDescent="0.2">
      <c r="A451" s="29"/>
      <c r="B451" s="42">
        <f>B450+1</f>
        <v>52310002</v>
      </c>
      <c r="C451" s="43" t="s">
        <v>90</v>
      </c>
      <c r="D451" s="47">
        <v>3360</v>
      </c>
      <c r="E451" s="51"/>
    </row>
    <row r="452" spans="1:5" x14ac:dyDescent="0.2">
      <c r="A452" s="29"/>
      <c r="B452" s="42">
        <f t="shared" ref="B452:B467" si="11">B451+1</f>
        <v>52310003</v>
      </c>
      <c r="C452" s="43" t="s">
        <v>90</v>
      </c>
      <c r="D452" s="47">
        <v>3000</v>
      </c>
      <c r="E452" s="51"/>
    </row>
    <row r="453" spans="1:5" x14ac:dyDescent="0.2">
      <c r="A453" s="29"/>
      <c r="B453" s="42">
        <f t="shared" si="11"/>
        <v>52310004</v>
      </c>
      <c r="C453" s="43" t="s">
        <v>91</v>
      </c>
      <c r="D453" s="47">
        <v>3000</v>
      </c>
      <c r="E453" s="51"/>
    </row>
    <row r="454" spans="1:5" x14ac:dyDescent="0.2">
      <c r="A454" s="29"/>
      <c r="B454" s="42">
        <f t="shared" si="11"/>
        <v>52310005</v>
      </c>
      <c r="C454" s="43" t="s">
        <v>92</v>
      </c>
      <c r="D454" s="47">
        <v>8469.83</v>
      </c>
      <c r="E454" s="51"/>
    </row>
    <row r="455" spans="1:5" x14ac:dyDescent="0.2">
      <c r="A455" s="29"/>
      <c r="B455" s="42">
        <f t="shared" si="11"/>
        <v>52310006</v>
      </c>
      <c r="C455" s="43" t="s">
        <v>93</v>
      </c>
      <c r="D455" s="48">
        <v>5512.07</v>
      </c>
      <c r="E455" s="51"/>
    </row>
    <row r="456" spans="1:5" x14ac:dyDescent="0.2">
      <c r="A456" s="29"/>
      <c r="B456" s="42">
        <f t="shared" si="11"/>
        <v>52310007</v>
      </c>
      <c r="C456" s="43" t="s">
        <v>93</v>
      </c>
      <c r="D456" s="48">
        <v>10293.1</v>
      </c>
      <c r="E456" s="51"/>
    </row>
    <row r="457" spans="1:5" x14ac:dyDescent="0.2">
      <c r="A457" s="29"/>
      <c r="B457" s="42">
        <f t="shared" si="11"/>
        <v>52310008</v>
      </c>
      <c r="C457" s="43" t="s">
        <v>145</v>
      </c>
      <c r="D457" s="48">
        <v>27704</v>
      </c>
      <c r="E457" s="51"/>
    </row>
    <row r="458" spans="1:5" x14ac:dyDescent="0.2">
      <c r="A458" s="29"/>
      <c r="B458" s="42">
        <f t="shared" si="11"/>
        <v>52310009</v>
      </c>
      <c r="C458" s="43" t="s">
        <v>146</v>
      </c>
      <c r="D458" s="47">
        <v>15750</v>
      </c>
      <c r="E458" s="51"/>
    </row>
    <row r="459" spans="1:5" x14ac:dyDescent="0.2">
      <c r="A459" s="29"/>
      <c r="B459" s="42">
        <f t="shared" si="11"/>
        <v>52310010</v>
      </c>
      <c r="C459" s="43" t="s">
        <v>94</v>
      </c>
      <c r="D459" s="47">
        <v>15750</v>
      </c>
      <c r="E459" s="51"/>
    </row>
    <row r="460" spans="1:5" x14ac:dyDescent="0.2">
      <c r="A460" s="29"/>
      <c r="B460" s="42">
        <f t="shared" si="11"/>
        <v>52310011</v>
      </c>
      <c r="C460" s="43" t="s">
        <v>104</v>
      </c>
      <c r="D460" s="47">
        <v>11550</v>
      </c>
      <c r="E460" s="51"/>
    </row>
    <row r="461" spans="1:5" x14ac:dyDescent="0.2">
      <c r="A461" s="29"/>
      <c r="B461" s="42">
        <f t="shared" si="11"/>
        <v>52310012</v>
      </c>
      <c r="C461" s="43" t="s">
        <v>149</v>
      </c>
      <c r="D461" s="47">
        <v>6300</v>
      </c>
      <c r="E461" s="51"/>
    </row>
    <row r="462" spans="1:5" x14ac:dyDescent="0.2">
      <c r="A462" s="29"/>
      <c r="B462" s="42">
        <f t="shared" si="11"/>
        <v>52310013</v>
      </c>
      <c r="C462" s="43" t="s">
        <v>105</v>
      </c>
      <c r="D462" s="47">
        <v>10836.25</v>
      </c>
      <c r="E462" s="51"/>
    </row>
    <row r="463" spans="1:5" x14ac:dyDescent="0.2">
      <c r="A463" s="29"/>
      <c r="B463" s="42">
        <f t="shared" si="11"/>
        <v>52310014</v>
      </c>
      <c r="C463" s="43" t="s">
        <v>153</v>
      </c>
      <c r="D463" s="47">
        <v>57500</v>
      </c>
      <c r="E463" s="51"/>
    </row>
    <row r="464" spans="1:5" x14ac:dyDescent="0.2">
      <c r="A464" s="29"/>
      <c r="B464" s="42">
        <f t="shared" si="11"/>
        <v>52310015</v>
      </c>
      <c r="C464" s="43" t="s">
        <v>105</v>
      </c>
      <c r="D464" s="47">
        <v>8620.69</v>
      </c>
      <c r="E464" s="51"/>
    </row>
    <row r="465" spans="1:5" x14ac:dyDescent="0.2">
      <c r="A465" s="29"/>
      <c r="B465" s="42">
        <f t="shared" si="11"/>
        <v>52310016</v>
      </c>
      <c r="C465" s="43" t="s">
        <v>105</v>
      </c>
      <c r="D465" s="47">
        <v>10779.31</v>
      </c>
      <c r="E465" s="51"/>
    </row>
    <row r="466" spans="1:5" x14ac:dyDescent="0.2">
      <c r="A466" s="29"/>
      <c r="B466" s="42">
        <f t="shared" si="11"/>
        <v>52310017</v>
      </c>
      <c r="C466" s="43" t="s">
        <v>187</v>
      </c>
      <c r="D466" s="47">
        <v>30686.16</v>
      </c>
      <c r="E466" s="51"/>
    </row>
    <row r="467" spans="1:5" x14ac:dyDescent="0.2">
      <c r="A467" s="29"/>
      <c r="B467" s="42">
        <f t="shared" si="11"/>
        <v>52310018</v>
      </c>
      <c r="C467" s="43" t="s">
        <v>192</v>
      </c>
      <c r="D467" s="47">
        <v>10230</v>
      </c>
      <c r="E467" s="51"/>
    </row>
    <row r="468" spans="1:5" x14ac:dyDescent="0.2">
      <c r="A468" s="29"/>
      <c r="B468" s="42">
        <f>B467+1</f>
        <v>52310019</v>
      </c>
      <c r="C468" s="43" t="s">
        <v>187</v>
      </c>
      <c r="D468" s="47">
        <v>16500</v>
      </c>
      <c r="E468" s="51"/>
    </row>
    <row r="469" spans="1:5" x14ac:dyDescent="0.2">
      <c r="A469" s="29"/>
      <c r="B469" s="42">
        <f>B468+1</f>
        <v>52310020</v>
      </c>
      <c r="C469" s="43" t="s">
        <v>205</v>
      </c>
      <c r="D469" s="47">
        <v>31999.75</v>
      </c>
      <c r="E469" s="51"/>
    </row>
    <row r="470" spans="1:5" ht="12.75" x14ac:dyDescent="0.2">
      <c r="A470" s="29"/>
      <c r="B470" s="53">
        <v>531</v>
      </c>
      <c r="C470" s="65" t="s">
        <v>106</v>
      </c>
      <c r="D470" s="43"/>
      <c r="E470" s="51"/>
    </row>
    <row r="471" spans="1:5" x14ac:dyDescent="0.2">
      <c r="A471" s="29"/>
      <c r="B471" s="42">
        <v>53110001</v>
      </c>
      <c r="C471" s="43" t="s">
        <v>131</v>
      </c>
      <c r="D471" s="44">
        <v>1027245.55</v>
      </c>
      <c r="E471" s="51"/>
    </row>
    <row r="472" spans="1:5" x14ac:dyDescent="0.2">
      <c r="A472" s="29"/>
      <c r="B472" s="42">
        <f>B471+1</f>
        <v>53110002</v>
      </c>
      <c r="C472" s="43" t="s">
        <v>132</v>
      </c>
      <c r="D472" s="48">
        <v>1466900.9</v>
      </c>
      <c r="E472" s="51"/>
    </row>
    <row r="473" spans="1:5" x14ac:dyDescent="0.2">
      <c r="A473" s="29"/>
      <c r="B473" s="42">
        <f t="shared" ref="B473:B502" si="12">B472+1</f>
        <v>53110003</v>
      </c>
      <c r="C473" s="43" t="s">
        <v>133</v>
      </c>
      <c r="D473" s="48">
        <v>1596600.2</v>
      </c>
      <c r="E473" s="51"/>
    </row>
    <row r="474" spans="1:5" x14ac:dyDescent="0.2">
      <c r="A474" s="29"/>
      <c r="B474" s="42">
        <f t="shared" si="12"/>
        <v>53110004</v>
      </c>
      <c r="C474" s="43" t="s">
        <v>134</v>
      </c>
      <c r="D474" s="44">
        <v>270000.45</v>
      </c>
      <c r="E474" s="51"/>
    </row>
    <row r="475" spans="1:5" x14ac:dyDescent="0.2">
      <c r="A475" s="29"/>
      <c r="B475" s="42">
        <f t="shared" si="12"/>
        <v>53110005</v>
      </c>
      <c r="C475" s="43" t="s">
        <v>135</v>
      </c>
      <c r="D475" s="48">
        <v>1075963</v>
      </c>
      <c r="E475" s="51"/>
    </row>
    <row r="476" spans="1:5" x14ac:dyDescent="0.2">
      <c r="A476" s="29"/>
      <c r="B476" s="42">
        <f t="shared" si="12"/>
        <v>53110006</v>
      </c>
      <c r="C476" s="43" t="s">
        <v>136</v>
      </c>
      <c r="D476" s="48">
        <v>644000</v>
      </c>
      <c r="E476" s="51"/>
    </row>
    <row r="477" spans="1:5" x14ac:dyDescent="0.2">
      <c r="A477" s="29"/>
      <c r="B477" s="42">
        <f t="shared" si="12"/>
        <v>53110007</v>
      </c>
      <c r="C477" s="43" t="s">
        <v>137</v>
      </c>
      <c r="D477" s="44">
        <v>1791700</v>
      </c>
      <c r="E477" s="51"/>
    </row>
    <row r="478" spans="1:5" x14ac:dyDescent="0.2">
      <c r="A478" s="29"/>
      <c r="B478" s="42">
        <f t="shared" si="12"/>
        <v>53110008</v>
      </c>
      <c r="C478" s="43" t="s">
        <v>138</v>
      </c>
      <c r="D478" s="44">
        <v>3634223.1</v>
      </c>
      <c r="E478" s="51"/>
    </row>
    <row r="479" spans="1:5" x14ac:dyDescent="0.2">
      <c r="A479" s="29"/>
      <c r="B479" s="42">
        <f t="shared" si="12"/>
        <v>53110009</v>
      </c>
      <c r="C479" s="43" t="s">
        <v>139</v>
      </c>
      <c r="D479" s="44">
        <v>1360898.5</v>
      </c>
      <c r="E479" s="51"/>
    </row>
    <row r="480" spans="1:5" x14ac:dyDescent="0.2">
      <c r="A480" s="29"/>
      <c r="B480" s="42">
        <f t="shared" si="12"/>
        <v>53110010</v>
      </c>
      <c r="C480" s="43" t="s">
        <v>140</v>
      </c>
      <c r="D480" s="44">
        <v>2989460.88</v>
      </c>
      <c r="E480" s="51"/>
    </row>
    <row r="481" spans="1:5" x14ac:dyDescent="0.2">
      <c r="A481" s="29"/>
      <c r="B481" s="42">
        <f t="shared" si="12"/>
        <v>53110011</v>
      </c>
      <c r="C481" s="43" t="s">
        <v>123</v>
      </c>
      <c r="D481" s="48">
        <v>127662.65</v>
      </c>
      <c r="E481" s="51"/>
    </row>
    <row r="482" spans="1:5" x14ac:dyDescent="0.2">
      <c r="A482" s="29"/>
      <c r="B482" s="42">
        <f t="shared" si="12"/>
        <v>53110012</v>
      </c>
      <c r="C482" s="43" t="s">
        <v>141</v>
      </c>
      <c r="D482" s="48">
        <v>1813049.86</v>
      </c>
      <c r="E482" s="51"/>
    </row>
    <row r="483" spans="1:5" x14ac:dyDescent="0.2">
      <c r="A483" s="29"/>
      <c r="B483" s="42">
        <f t="shared" si="12"/>
        <v>53110013</v>
      </c>
      <c r="C483" s="43" t="s">
        <v>142</v>
      </c>
      <c r="D483" s="44">
        <v>3344269</v>
      </c>
      <c r="E483" s="51"/>
    </row>
    <row r="484" spans="1:5" x14ac:dyDescent="0.2">
      <c r="A484" s="29"/>
      <c r="B484" s="42">
        <f t="shared" si="12"/>
        <v>53110014</v>
      </c>
      <c r="C484" s="43" t="s">
        <v>107</v>
      </c>
      <c r="D484" s="48">
        <v>29730</v>
      </c>
      <c r="E484" s="51"/>
    </row>
    <row r="485" spans="1:5" x14ac:dyDescent="0.2">
      <c r="A485" s="29"/>
      <c r="B485" s="42">
        <f t="shared" si="12"/>
        <v>53110015</v>
      </c>
      <c r="C485" s="43" t="s">
        <v>107</v>
      </c>
      <c r="D485" s="48">
        <v>29730</v>
      </c>
      <c r="E485" s="51"/>
    </row>
    <row r="486" spans="1:5" x14ac:dyDescent="0.2">
      <c r="A486" s="29"/>
      <c r="B486" s="42">
        <f t="shared" si="12"/>
        <v>53110016</v>
      </c>
      <c r="C486" s="43" t="s">
        <v>108</v>
      </c>
      <c r="D486" s="47">
        <v>12970</v>
      </c>
      <c r="E486" s="51"/>
    </row>
    <row r="487" spans="1:5" ht="12.75" x14ac:dyDescent="0.2">
      <c r="A487" s="29"/>
      <c r="B487" s="42">
        <f t="shared" si="12"/>
        <v>53110017</v>
      </c>
      <c r="C487" s="66" t="s">
        <v>154</v>
      </c>
      <c r="D487" s="47">
        <v>7516.1156000000001</v>
      </c>
      <c r="E487" s="51"/>
    </row>
    <row r="488" spans="1:5" ht="12.75" x14ac:dyDescent="0.2">
      <c r="A488" s="29"/>
      <c r="B488" s="42">
        <f t="shared" si="12"/>
        <v>53110018</v>
      </c>
      <c r="C488" s="66" t="s">
        <v>155</v>
      </c>
      <c r="D488" s="47">
        <v>31054.9516</v>
      </c>
      <c r="E488" s="51"/>
    </row>
    <row r="489" spans="1:5" ht="12.75" x14ac:dyDescent="0.2">
      <c r="A489" s="29"/>
      <c r="B489" s="42">
        <f t="shared" si="12"/>
        <v>53110019</v>
      </c>
      <c r="C489" s="66" t="s">
        <v>156</v>
      </c>
      <c r="D489" s="47">
        <v>4395.8432000000003</v>
      </c>
      <c r="E489" s="51"/>
    </row>
    <row r="490" spans="1:5" ht="12.75" x14ac:dyDescent="0.2">
      <c r="A490" s="29"/>
      <c r="B490" s="42">
        <f t="shared" si="12"/>
        <v>53110020</v>
      </c>
      <c r="C490" s="66" t="s">
        <v>157</v>
      </c>
      <c r="D490" s="47">
        <v>3653.5244000000002</v>
      </c>
      <c r="E490" s="51"/>
    </row>
    <row r="491" spans="1:5" ht="12.75" x14ac:dyDescent="0.2">
      <c r="A491" s="29"/>
      <c r="B491" s="42">
        <f t="shared" si="12"/>
        <v>53110021</v>
      </c>
      <c r="C491" s="66" t="s">
        <v>157</v>
      </c>
      <c r="D491" s="47">
        <v>3653.5244000000002</v>
      </c>
      <c r="E491" s="51"/>
    </row>
    <row r="492" spans="1:5" ht="12.75" x14ac:dyDescent="0.2">
      <c r="A492" s="29"/>
      <c r="B492" s="42">
        <f t="shared" si="12"/>
        <v>53110022</v>
      </c>
      <c r="C492" s="66" t="s">
        <v>158</v>
      </c>
      <c r="D492" s="47">
        <v>3274.3319999999999</v>
      </c>
      <c r="E492" s="51"/>
    </row>
    <row r="493" spans="1:5" ht="12.75" x14ac:dyDescent="0.2">
      <c r="A493" s="29"/>
      <c r="B493" s="42">
        <f t="shared" si="12"/>
        <v>53110023</v>
      </c>
      <c r="C493" s="66" t="s">
        <v>159</v>
      </c>
      <c r="D493" s="47">
        <v>3951.7024000000001</v>
      </c>
      <c r="E493" s="51"/>
    </row>
    <row r="494" spans="1:5" x14ac:dyDescent="0.2">
      <c r="A494" s="29"/>
      <c r="B494" s="42">
        <f t="shared" si="12"/>
        <v>53110024</v>
      </c>
      <c r="C494" s="43" t="s">
        <v>109</v>
      </c>
      <c r="D494" s="47">
        <v>37874</v>
      </c>
      <c r="E494" s="51"/>
    </row>
    <row r="495" spans="1:5" x14ac:dyDescent="0.2">
      <c r="A495" s="29"/>
      <c r="B495" s="42">
        <f t="shared" si="12"/>
        <v>53110025</v>
      </c>
      <c r="C495" s="43" t="s">
        <v>148</v>
      </c>
      <c r="D495" s="47">
        <v>6998.2</v>
      </c>
      <c r="E495" s="51"/>
    </row>
    <row r="496" spans="1:5" x14ac:dyDescent="0.2">
      <c r="A496" s="29"/>
      <c r="B496" s="42">
        <f t="shared" si="12"/>
        <v>53110026</v>
      </c>
      <c r="C496" s="43" t="s">
        <v>110</v>
      </c>
      <c r="D496" s="47">
        <v>9337.52</v>
      </c>
      <c r="E496" s="51"/>
    </row>
    <row r="497" spans="1:5" x14ac:dyDescent="0.2">
      <c r="A497" s="29"/>
      <c r="B497" s="42">
        <f t="shared" si="12"/>
        <v>53110027</v>
      </c>
      <c r="C497" s="43" t="s">
        <v>111</v>
      </c>
      <c r="D497" s="47">
        <v>9337.52</v>
      </c>
      <c r="E497" s="51"/>
    </row>
    <row r="498" spans="1:5" x14ac:dyDescent="0.2">
      <c r="A498" s="29"/>
      <c r="B498" s="42">
        <f t="shared" si="12"/>
        <v>53110028</v>
      </c>
      <c r="C498" s="43" t="s">
        <v>112</v>
      </c>
      <c r="D498" s="47">
        <v>29692.240000000002</v>
      </c>
      <c r="E498" s="51"/>
    </row>
    <row r="499" spans="1:5" x14ac:dyDescent="0.2">
      <c r="A499" s="29"/>
      <c r="B499" s="42">
        <f t="shared" si="12"/>
        <v>53110029</v>
      </c>
      <c r="C499" s="43" t="s">
        <v>113</v>
      </c>
      <c r="D499" s="47">
        <v>16299.91</v>
      </c>
      <c r="E499" s="51"/>
    </row>
    <row r="500" spans="1:5" x14ac:dyDescent="0.2">
      <c r="A500" s="29"/>
      <c r="B500" s="42">
        <f t="shared" si="12"/>
        <v>53110030</v>
      </c>
      <c r="C500" s="43" t="s">
        <v>118</v>
      </c>
      <c r="D500" s="47">
        <v>46478.59</v>
      </c>
      <c r="E500" s="51"/>
    </row>
    <row r="501" spans="1:5" x14ac:dyDescent="0.2">
      <c r="A501" s="29"/>
      <c r="B501" s="42">
        <f t="shared" si="12"/>
        <v>53110031</v>
      </c>
      <c r="C501" s="43" t="s">
        <v>169</v>
      </c>
      <c r="D501" s="47">
        <v>104333.33</v>
      </c>
      <c r="E501" s="51"/>
    </row>
    <row r="502" spans="1:5" x14ac:dyDescent="0.2">
      <c r="A502" s="29"/>
      <c r="B502" s="42">
        <f t="shared" si="12"/>
        <v>53110032</v>
      </c>
      <c r="C502" s="43" t="s">
        <v>193</v>
      </c>
      <c r="D502" s="47">
        <v>7796.99</v>
      </c>
      <c r="E502" s="51"/>
    </row>
    <row r="503" spans="1:5" ht="12.75" x14ac:dyDescent="0.2">
      <c r="A503" s="29"/>
      <c r="B503" s="54">
        <v>564</v>
      </c>
      <c r="C503" s="65" t="s">
        <v>120</v>
      </c>
      <c r="D503" s="47"/>
      <c r="E503" s="51"/>
    </row>
    <row r="504" spans="1:5" x14ac:dyDescent="0.2">
      <c r="A504" s="29"/>
      <c r="B504" s="42">
        <v>56410001</v>
      </c>
      <c r="C504" s="43" t="s">
        <v>121</v>
      </c>
      <c r="D504" s="47">
        <v>11853.45</v>
      </c>
      <c r="E504" s="51"/>
    </row>
    <row r="505" spans="1:5" x14ac:dyDescent="0.2">
      <c r="A505" s="29"/>
      <c r="B505" s="42">
        <f>B504+1</f>
        <v>56410002</v>
      </c>
      <c r="C505" s="43" t="s">
        <v>121</v>
      </c>
      <c r="D505" s="47">
        <v>11853.45</v>
      </c>
      <c r="E505" s="51"/>
    </row>
    <row r="506" spans="1:5" x14ac:dyDescent="0.2">
      <c r="A506" s="29"/>
      <c r="B506" s="42">
        <f t="shared" ref="B506:B556" si="13">B505+1</f>
        <v>56410003</v>
      </c>
      <c r="C506" s="43" t="s">
        <v>121</v>
      </c>
      <c r="D506" s="47">
        <v>11853.45</v>
      </c>
      <c r="E506" s="51"/>
    </row>
    <row r="507" spans="1:5" x14ac:dyDescent="0.2">
      <c r="A507" s="29"/>
      <c r="B507" s="42">
        <f t="shared" si="13"/>
        <v>56410004</v>
      </c>
      <c r="C507" s="43" t="s">
        <v>121</v>
      </c>
      <c r="D507" s="47">
        <v>11853.45</v>
      </c>
      <c r="E507" s="51"/>
    </row>
    <row r="508" spans="1:5" x14ac:dyDescent="0.2">
      <c r="A508" s="29"/>
      <c r="B508" s="42">
        <f t="shared" si="13"/>
        <v>56410005</v>
      </c>
      <c r="C508" s="43" t="s">
        <v>121</v>
      </c>
      <c r="D508" s="47">
        <v>11853.45</v>
      </c>
      <c r="E508" s="51"/>
    </row>
    <row r="509" spans="1:5" x14ac:dyDescent="0.2">
      <c r="A509" s="29"/>
      <c r="B509" s="42">
        <f t="shared" si="13"/>
        <v>56410006</v>
      </c>
      <c r="C509" s="43" t="s">
        <v>121</v>
      </c>
      <c r="D509" s="47">
        <v>11853.45</v>
      </c>
      <c r="E509" s="51"/>
    </row>
    <row r="510" spans="1:5" x14ac:dyDescent="0.2">
      <c r="A510" s="29"/>
      <c r="B510" s="42">
        <f t="shared" si="13"/>
        <v>56410007</v>
      </c>
      <c r="C510" s="43" t="s">
        <v>121</v>
      </c>
      <c r="D510" s="47">
        <v>11853.45</v>
      </c>
      <c r="E510" s="51"/>
    </row>
    <row r="511" spans="1:5" x14ac:dyDescent="0.2">
      <c r="A511" s="29"/>
      <c r="B511" s="42">
        <f t="shared" si="13"/>
        <v>56410008</v>
      </c>
      <c r="C511" s="43" t="s">
        <v>121</v>
      </c>
      <c r="D511" s="47">
        <v>11853.45</v>
      </c>
      <c r="E511" s="51"/>
    </row>
    <row r="512" spans="1:5" x14ac:dyDescent="0.2">
      <c r="A512" s="29"/>
      <c r="B512" s="42">
        <f t="shared" si="13"/>
        <v>56410009</v>
      </c>
      <c r="C512" s="43" t="s">
        <v>121</v>
      </c>
      <c r="D512" s="47">
        <v>11853.45</v>
      </c>
      <c r="E512" s="51"/>
    </row>
    <row r="513" spans="1:5" x14ac:dyDescent="0.2">
      <c r="A513" s="29"/>
      <c r="B513" s="42">
        <f t="shared" si="13"/>
        <v>56410010</v>
      </c>
      <c r="C513" s="43" t="s">
        <v>121</v>
      </c>
      <c r="D513" s="47">
        <v>11853.45</v>
      </c>
      <c r="E513" s="51"/>
    </row>
    <row r="514" spans="1:5" x14ac:dyDescent="0.2">
      <c r="A514" s="29"/>
      <c r="B514" s="42">
        <f t="shared" si="13"/>
        <v>56410011</v>
      </c>
      <c r="C514" s="43" t="s">
        <v>121</v>
      </c>
      <c r="D514" s="47">
        <v>11853.45</v>
      </c>
      <c r="E514" s="51"/>
    </row>
    <row r="515" spans="1:5" x14ac:dyDescent="0.2">
      <c r="A515" s="29"/>
      <c r="B515" s="42">
        <f t="shared" si="13"/>
        <v>56410012</v>
      </c>
      <c r="C515" s="43" t="s">
        <v>121</v>
      </c>
      <c r="D515" s="47">
        <v>11853.45</v>
      </c>
      <c r="E515" s="51"/>
    </row>
    <row r="516" spans="1:5" x14ac:dyDescent="0.2">
      <c r="A516" s="29"/>
      <c r="B516" s="42">
        <f t="shared" si="13"/>
        <v>56410013</v>
      </c>
      <c r="C516" s="43" t="s">
        <v>121</v>
      </c>
      <c r="D516" s="47">
        <v>11853.45</v>
      </c>
      <c r="E516" s="51"/>
    </row>
    <row r="517" spans="1:5" x14ac:dyDescent="0.2">
      <c r="A517" s="29"/>
      <c r="B517" s="42">
        <f t="shared" si="13"/>
        <v>56410014</v>
      </c>
      <c r="C517" s="43" t="s">
        <v>121</v>
      </c>
      <c r="D517" s="47">
        <v>11853.45</v>
      </c>
      <c r="E517" s="51"/>
    </row>
    <row r="518" spans="1:5" x14ac:dyDescent="0.2">
      <c r="A518" s="29"/>
      <c r="B518" s="42">
        <f t="shared" si="13"/>
        <v>56410015</v>
      </c>
      <c r="C518" s="43" t="s">
        <v>121</v>
      </c>
      <c r="D518" s="47">
        <v>11853.45</v>
      </c>
      <c r="E518" s="51"/>
    </row>
    <row r="519" spans="1:5" x14ac:dyDescent="0.2">
      <c r="A519" s="29"/>
      <c r="B519" s="42">
        <f t="shared" si="13"/>
        <v>56410016</v>
      </c>
      <c r="C519" s="43" t="s">
        <v>121</v>
      </c>
      <c r="D519" s="47">
        <v>11853.45</v>
      </c>
      <c r="E519" s="51"/>
    </row>
    <row r="520" spans="1:5" x14ac:dyDescent="0.2">
      <c r="A520" s="29"/>
      <c r="B520" s="42">
        <f t="shared" si="13"/>
        <v>56410017</v>
      </c>
      <c r="C520" s="43" t="s">
        <v>121</v>
      </c>
      <c r="D520" s="47">
        <v>11853.45</v>
      </c>
      <c r="E520" s="51"/>
    </row>
    <row r="521" spans="1:5" x14ac:dyDescent="0.2">
      <c r="A521" s="29"/>
      <c r="B521" s="42">
        <f t="shared" si="13"/>
        <v>56410018</v>
      </c>
      <c r="C521" s="43" t="s">
        <v>121</v>
      </c>
      <c r="D521" s="47">
        <v>11853.45</v>
      </c>
      <c r="E521" s="51"/>
    </row>
    <row r="522" spans="1:5" x14ac:dyDescent="0.2">
      <c r="A522" s="29"/>
      <c r="B522" s="42">
        <f t="shared" si="13"/>
        <v>56410019</v>
      </c>
      <c r="C522" s="43" t="s">
        <v>121</v>
      </c>
      <c r="D522" s="47">
        <v>11853.45</v>
      </c>
      <c r="E522" s="51"/>
    </row>
    <row r="523" spans="1:5" x14ac:dyDescent="0.2">
      <c r="A523" s="29"/>
      <c r="B523" s="42">
        <f t="shared" si="13"/>
        <v>56410020</v>
      </c>
      <c r="C523" s="43" t="s">
        <v>121</v>
      </c>
      <c r="D523" s="47">
        <v>11853.45</v>
      </c>
      <c r="E523" s="51"/>
    </row>
    <row r="524" spans="1:5" x14ac:dyDescent="0.2">
      <c r="A524" s="29"/>
      <c r="B524" s="42">
        <f t="shared" si="13"/>
        <v>56410021</v>
      </c>
      <c r="C524" s="43" t="s">
        <v>121</v>
      </c>
      <c r="D524" s="47">
        <v>11853.45</v>
      </c>
      <c r="E524" s="51"/>
    </row>
    <row r="525" spans="1:5" x14ac:dyDescent="0.2">
      <c r="A525" s="29"/>
      <c r="B525" s="42">
        <f t="shared" si="13"/>
        <v>56410022</v>
      </c>
      <c r="C525" s="43" t="s">
        <v>121</v>
      </c>
      <c r="D525" s="47">
        <v>11853.45</v>
      </c>
      <c r="E525" s="51"/>
    </row>
    <row r="526" spans="1:5" x14ac:dyDescent="0.2">
      <c r="A526" s="29"/>
      <c r="B526" s="42">
        <f t="shared" si="13"/>
        <v>56410023</v>
      </c>
      <c r="C526" s="43" t="s">
        <v>121</v>
      </c>
      <c r="D526" s="47">
        <v>11853.45</v>
      </c>
      <c r="E526" s="51"/>
    </row>
    <row r="527" spans="1:5" x14ac:dyDescent="0.2">
      <c r="A527" s="29"/>
      <c r="B527" s="42">
        <f t="shared" si="13"/>
        <v>56410024</v>
      </c>
      <c r="C527" s="43" t="s">
        <v>121</v>
      </c>
      <c r="D527" s="47">
        <v>11853.45</v>
      </c>
      <c r="E527" s="51"/>
    </row>
    <row r="528" spans="1:5" x14ac:dyDescent="0.2">
      <c r="A528" s="29"/>
      <c r="B528" s="42">
        <f t="shared" si="13"/>
        <v>56410025</v>
      </c>
      <c r="C528" s="43" t="s">
        <v>121</v>
      </c>
      <c r="D528" s="47">
        <v>11853.45</v>
      </c>
      <c r="E528" s="51"/>
    </row>
    <row r="529" spans="1:5" x14ac:dyDescent="0.2">
      <c r="A529" s="29"/>
      <c r="B529" s="42">
        <f t="shared" si="13"/>
        <v>56410026</v>
      </c>
      <c r="C529" s="43" t="s">
        <v>121</v>
      </c>
      <c r="D529" s="47">
        <v>11853.45</v>
      </c>
      <c r="E529" s="51"/>
    </row>
    <row r="530" spans="1:5" x14ac:dyDescent="0.2">
      <c r="A530" s="29"/>
      <c r="B530" s="42">
        <f t="shared" si="13"/>
        <v>56410027</v>
      </c>
      <c r="C530" s="43" t="s">
        <v>121</v>
      </c>
      <c r="D530" s="47">
        <v>11853.45</v>
      </c>
      <c r="E530" s="51"/>
    </row>
    <row r="531" spans="1:5" x14ac:dyDescent="0.2">
      <c r="A531" s="29"/>
      <c r="B531" s="42">
        <f t="shared" si="13"/>
        <v>56410028</v>
      </c>
      <c r="C531" s="43" t="s">
        <v>121</v>
      </c>
      <c r="D531" s="47">
        <v>11853.45</v>
      </c>
      <c r="E531" s="51"/>
    </row>
    <row r="532" spans="1:5" x14ac:dyDescent="0.2">
      <c r="A532" s="29"/>
      <c r="B532" s="42">
        <f t="shared" si="13"/>
        <v>56410029</v>
      </c>
      <c r="C532" s="43" t="s">
        <v>121</v>
      </c>
      <c r="D532" s="47">
        <v>11853.45</v>
      </c>
      <c r="E532" s="51"/>
    </row>
    <row r="533" spans="1:5" x14ac:dyDescent="0.2">
      <c r="A533" s="29"/>
      <c r="B533" s="42">
        <f t="shared" si="13"/>
        <v>56410030</v>
      </c>
      <c r="C533" s="43" t="s">
        <v>121</v>
      </c>
      <c r="D533" s="47">
        <v>11853.45</v>
      </c>
      <c r="E533" s="51"/>
    </row>
    <row r="534" spans="1:5" x14ac:dyDescent="0.2">
      <c r="A534" s="29"/>
      <c r="B534" s="42">
        <f t="shared" si="13"/>
        <v>56410031</v>
      </c>
      <c r="C534" s="43" t="s">
        <v>121</v>
      </c>
      <c r="D534" s="47">
        <v>11853.45</v>
      </c>
      <c r="E534" s="51"/>
    </row>
    <row r="535" spans="1:5" x14ac:dyDescent="0.2">
      <c r="A535" s="29"/>
      <c r="B535" s="42">
        <f t="shared" si="13"/>
        <v>56410032</v>
      </c>
      <c r="C535" s="43" t="s">
        <v>121</v>
      </c>
      <c r="D535" s="47">
        <v>11853.45</v>
      </c>
      <c r="E535" s="51"/>
    </row>
    <row r="536" spans="1:5" x14ac:dyDescent="0.2">
      <c r="A536" s="29"/>
      <c r="B536" s="42">
        <f t="shared" si="13"/>
        <v>56410033</v>
      </c>
      <c r="C536" s="43" t="s">
        <v>121</v>
      </c>
      <c r="D536" s="47">
        <v>11853.45</v>
      </c>
      <c r="E536" s="51"/>
    </row>
    <row r="537" spans="1:5" x14ac:dyDescent="0.2">
      <c r="A537" s="29"/>
      <c r="B537" s="42">
        <f t="shared" si="13"/>
        <v>56410034</v>
      </c>
      <c r="C537" s="43" t="s">
        <v>121</v>
      </c>
      <c r="D537" s="47">
        <v>11853.45</v>
      </c>
      <c r="E537" s="51"/>
    </row>
    <row r="538" spans="1:5" x14ac:dyDescent="0.2">
      <c r="A538" s="29"/>
      <c r="B538" s="42">
        <f t="shared" si="13"/>
        <v>56410035</v>
      </c>
      <c r="C538" s="43" t="s">
        <v>121</v>
      </c>
      <c r="D538" s="47">
        <v>11853.45</v>
      </c>
      <c r="E538" s="51"/>
    </row>
    <row r="539" spans="1:5" x14ac:dyDescent="0.2">
      <c r="A539" s="29"/>
      <c r="B539" s="42">
        <f t="shared" si="13"/>
        <v>56410036</v>
      </c>
      <c r="C539" s="43" t="s">
        <v>121</v>
      </c>
      <c r="D539" s="47">
        <v>11853.45</v>
      </c>
      <c r="E539" s="51"/>
    </row>
    <row r="540" spans="1:5" x14ac:dyDescent="0.2">
      <c r="A540" s="29"/>
      <c r="B540" s="42">
        <f t="shared" si="13"/>
        <v>56410037</v>
      </c>
      <c r="C540" s="43" t="s">
        <v>121</v>
      </c>
      <c r="D540" s="47">
        <v>11853.45</v>
      </c>
      <c r="E540" s="51"/>
    </row>
    <row r="541" spans="1:5" x14ac:dyDescent="0.2">
      <c r="A541" s="29"/>
      <c r="B541" s="42">
        <f t="shared" si="13"/>
        <v>56410038</v>
      </c>
      <c r="C541" s="43" t="s">
        <v>121</v>
      </c>
      <c r="D541" s="47">
        <v>11853.45</v>
      </c>
      <c r="E541" s="51"/>
    </row>
    <row r="542" spans="1:5" x14ac:dyDescent="0.2">
      <c r="A542" s="29"/>
      <c r="B542" s="42">
        <f t="shared" si="13"/>
        <v>56410039</v>
      </c>
      <c r="C542" s="43" t="s">
        <v>121</v>
      </c>
      <c r="D542" s="47">
        <v>11853.45</v>
      </c>
      <c r="E542" s="51"/>
    </row>
    <row r="543" spans="1:5" x14ac:dyDescent="0.2">
      <c r="A543" s="29"/>
      <c r="B543" s="42">
        <f t="shared" si="13"/>
        <v>56410040</v>
      </c>
      <c r="C543" s="43" t="s">
        <v>121</v>
      </c>
      <c r="D543" s="47">
        <v>11853.45</v>
      </c>
      <c r="E543" s="51"/>
    </row>
    <row r="544" spans="1:5" x14ac:dyDescent="0.2">
      <c r="A544" s="29"/>
      <c r="B544" s="42">
        <f t="shared" si="13"/>
        <v>56410041</v>
      </c>
      <c r="C544" s="43" t="s">
        <v>121</v>
      </c>
      <c r="D544" s="47">
        <v>14300</v>
      </c>
      <c r="E544" s="51"/>
    </row>
    <row r="545" spans="1:5" x14ac:dyDescent="0.2">
      <c r="A545" s="29"/>
      <c r="B545" s="42">
        <f t="shared" si="13"/>
        <v>56410042</v>
      </c>
      <c r="C545" s="43" t="s">
        <v>121</v>
      </c>
      <c r="D545" s="47">
        <v>14300</v>
      </c>
      <c r="E545" s="51"/>
    </row>
    <row r="546" spans="1:5" x14ac:dyDescent="0.2">
      <c r="A546" s="29"/>
      <c r="B546" s="42">
        <f t="shared" si="13"/>
        <v>56410043</v>
      </c>
      <c r="C546" s="43" t="s">
        <v>121</v>
      </c>
      <c r="D546" s="47">
        <v>14300</v>
      </c>
      <c r="E546" s="51"/>
    </row>
    <row r="547" spans="1:5" x14ac:dyDescent="0.2">
      <c r="A547" s="29"/>
      <c r="B547" s="42">
        <f t="shared" si="13"/>
        <v>56410044</v>
      </c>
      <c r="C547" s="43" t="s">
        <v>121</v>
      </c>
      <c r="D547" s="47">
        <v>14300</v>
      </c>
      <c r="E547" s="51"/>
    </row>
    <row r="548" spans="1:5" x14ac:dyDescent="0.2">
      <c r="A548" s="29"/>
      <c r="B548" s="42">
        <f t="shared" si="13"/>
        <v>56410045</v>
      </c>
      <c r="C548" s="43" t="s">
        <v>121</v>
      </c>
      <c r="D548" s="47">
        <v>14300</v>
      </c>
      <c r="E548" s="51"/>
    </row>
    <row r="549" spans="1:5" x14ac:dyDescent="0.2">
      <c r="A549" s="29"/>
      <c r="B549" s="42">
        <f t="shared" si="13"/>
        <v>56410046</v>
      </c>
      <c r="C549" s="43" t="s">
        <v>121</v>
      </c>
      <c r="D549" s="48">
        <v>24022.29</v>
      </c>
      <c r="E549" s="51"/>
    </row>
    <row r="550" spans="1:5" x14ac:dyDescent="0.2">
      <c r="A550" s="29"/>
      <c r="B550" s="42">
        <f t="shared" si="13"/>
        <v>56410047</v>
      </c>
      <c r="C550" s="43" t="s">
        <v>121</v>
      </c>
      <c r="D550" s="48">
        <v>24022.29</v>
      </c>
      <c r="E550" s="51"/>
    </row>
    <row r="551" spans="1:5" x14ac:dyDescent="0.2">
      <c r="A551" s="29"/>
      <c r="B551" s="42">
        <f t="shared" si="13"/>
        <v>56410048</v>
      </c>
      <c r="C551" s="43" t="s">
        <v>121</v>
      </c>
      <c r="D551" s="48">
        <v>24022.28</v>
      </c>
      <c r="E551" s="51"/>
    </row>
    <row r="552" spans="1:5" x14ac:dyDescent="0.2">
      <c r="A552" s="29"/>
      <c r="B552" s="42">
        <f t="shared" si="13"/>
        <v>56410049</v>
      </c>
      <c r="C552" s="43" t="s">
        <v>121</v>
      </c>
      <c r="D552" s="48">
        <v>24022.28</v>
      </c>
      <c r="E552" s="51"/>
    </row>
    <row r="553" spans="1:5" x14ac:dyDescent="0.2">
      <c r="A553" s="29"/>
      <c r="B553" s="42">
        <f t="shared" si="13"/>
        <v>56410050</v>
      </c>
      <c r="C553" s="43" t="s">
        <v>121</v>
      </c>
      <c r="D553" s="48">
        <v>15660</v>
      </c>
      <c r="E553" s="51"/>
    </row>
    <row r="554" spans="1:5" x14ac:dyDescent="0.2">
      <c r="A554" s="29"/>
      <c r="B554" s="42">
        <f t="shared" si="13"/>
        <v>56410051</v>
      </c>
      <c r="C554" s="43" t="s">
        <v>121</v>
      </c>
      <c r="D554" s="48">
        <v>15660</v>
      </c>
      <c r="E554" s="51"/>
    </row>
    <row r="555" spans="1:5" x14ac:dyDescent="0.2">
      <c r="A555" s="29"/>
      <c r="B555" s="42">
        <f t="shared" si="13"/>
        <v>56410052</v>
      </c>
      <c r="C555" s="43" t="s">
        <v>121</v>
      </c>
      <c r="D555" s="48">
        <v>15660</v>
      </c>
      <c r="E555" s="51"/>
    </row>
    <row r="556" spans="1:5" x14ac:dyDescent="0.2">
      <c r="A556" s="29"/>
      <c r="B556" s="42">
        <f t="shared" si="13"/>
        <v>56410053</v>
      </c>
      <c r="C556" s="43" t="s">
        <v>121</v>
      </c>
      <c r="D556" s="48">
        <v>15660</v>
      </c>
      <c r="E556" s="51"/>
    </row>
    <row r="557" spans="1:5" ht="12.75" x14ac:dyDescent="0.2">
      <c r="A557" s="29"/>
      <c r="B557" s="54">
        <v>567</v>
      </c>
      <c r="C557" s="65" t="s">
        <v>114</v>
      </c>
      <c r="D557" s="43"/>
      <c r="E557" s="51"/>
    </row>
    <row r="558" spans="1:5" x14ac:dyDescent="0.2">
      <c r="A558" s="29"/>
      <c r="B558" s="42">
        <v>56710001</v>
      </c>
      <c r="C558" s="43" t="s">
        <v>98</v>
      </c>
      <c r="D558" s="48">
        <v>4912.93</v>
      </c>
      <c r="E558" s="51"/>
    </row>
    <row r="559" spans="1:5" x14ac:dyDescent="0.2">
      <c r="A559" s="29"/>
      <c r="B559" s="42">
        <f>B558+1</f>
        <v>56710002</v>
      </c>
      <c r="C559" s="43" t="s">
        <v>151</v>
      </c>
      <c r="D559" s="47">
        <v>5639</v>
      </c>
      <c r="E559" s="51"/>
    </row>
    <row r="560" spans="1:5" x14ac:dyDescent="0.2">
      <c r="A560" s="29"/>
      <c r="B560" s="42">
        <f t="shared" ref="B560:B614" si="14">B559+1</f>
        <v>56710003</v>
      </c>
      <c r="C560" s="43" t="s">
        <v>119</v>
      </c>
      <c r="D560" s="48">
        <v>15437.6</v>
      </c>
      <c r="E560" s="51"/>
    </row>
    <row r="561" spans="1:5" x14ac:dyDescent="0.2">
      <c r="A561" s="29"/>
      <c r="B561" s="42">
        <f t="shared" si="14"/>
        <v>56710004</v>
      </c>
      <c r="C561" s="43" t="s">
        <v>160</v>
      </c>
      <c r="D561" s="47">
        <v>10129.31</v>
      </c>
      <c r="E561" s="51"/>
    </row>
    <row r="562" spans="1:5" x14ac:dyDescent="0.2">
      <c r="A562" s="29"/>
      <c r="B562" s="42">
        <f t="shared" si="14"/>
        <v>56710005</v>
      </c>
      <c r="C562" s="43" t="s">
        <v>160</v>
      </c>
      <c r="D562" s="47">
        <v>10129.31</v>
      </c>
      <c r="E562" s="51"/>
    </row>
    <row r="563" spans="1:5" x14ac:dyDescent="0.2">
      <c r="A563" s="29"/>
      <c r="B563" s="42">
        <f t="shared" si="14"/>
        <v>56710006</v>
      </c>
      <c r="C563" s="43" t="s">
        <v>143</v>
      </c>
      <c r="D563" s="47">
        <v>10940.46</v>
      </c>
      <c r="E563" s="51"/>
    </row>
    <row r="564" spans="1:5" x14ac:dyDescent="0.2">
      <c r="A564" s="29"/>
      <c r="B564" s="42">
        <f t="shared" si="14"/>
        <v>56710007</v>
      </c>
      <c r="C564" s="43" t="s">
        <v>115</v>
      </c>
      <c r="D564" s="47">
        <v>9374.01</v>
      </c>
      <c r="E564" s="51"/>
    </row>
    <row r="565" spans="1:5" x14ac:dyDescent="0.2">
      <c r="A565" s="29"/>
      <c r="B565" s="42">
        <f t="shared" si="14"/>
        <v>56710008</v>
      </c>
      <c r="C565" s="43" t="s">
        <v>116</v>
      </c>
      <c r="D565" s="47">
        <v>3448.28</v>
      </c>
      <c r="E565" s="51"/>
    </row>
    <row r="566" spans="1:5" x14ac:dyDescent="0.2">
      <c r="A566" s="29"/>
      <c r="B566" s="42">
        <f t="shared" si="14"/>
        <v>56710009</v>
      </c>
      <c r="C566" s="43" t="s">
        <v>117</v>
      </c>
      <c r="D566" s="47">
        <v>4000</v>
      </c>
      <c r="E566" s="51"/>
    </row>
    <row r="567" spans="1:5" x14ac:dyDescent="0.2">
      <c r="A567" s="29"/>
      <c r="B567" s="42">
        <f t="shared" si="14"/>
        <v>56710010</v>
      </c>
      <c r="C567" s="43" t="s">
        <v>117</v>
      </c>
      <c r="D567" s="47">
        <v>4000</v>
      </c>
      <c r="E567" s="51"/>
    </row>
    <row r="568" spans="1:5" x14ac:dyDescent="0.2">
      <c r="A568" s="29"/>
      <c r="B568" s="42">
        <f t="shared" si="14"/>
        <v>56710011</v>
      </c>
      <c r="C568" s="43" t="s">
        <v>117</v>
      </c>
      <c r="D568" s="47">
        <v>4000</v>
      </c>
      <c r="E568" s="51"/>
    </row>
    <row r="569" spans="1:5" x14ac:dyDescent="0.2">
      <c r="A569" s="29"/>
      <c r="B569" s="42">
        <f t="shared" si="14"/>
        <v>56710012</v>
      </c>
      <c r="C569" s="43" t="s">
        <v>117</v>
      </c>
      <c r="D569" s="47">
        <v>4000</v>
      </c>
      <c r="E569" s="51"/>
    </row>
    <row r="570" spans="1:5" x14ac:dyDescent="0.2">
      <c r="A570" s="29"/>
      <c r="B570" s="42">
        <f t="shared" si="14"/>
        <v>56710013</v>
      </c>
      <c r="C570" s="43" t="s">
        <v>117</v>
      </c>
      <c r="D570" s="47">
        <v>4000</v>
      </c>
      <c r="E570" s="51"/>
    </row>
    <row r="571" spans="1:5" x14ac:dyDescent="0.2">
      <c r="A571" s="29"/>
      <c r="B571" s="42">
        <f t="shared" si="14"/>
        <v>56710014</v>
      </c>
      <c r="C571" s="43" t="s">
        <v>124</v>
      </c>
      <c r="D571" s="47">
        <v>14000</v>
      </c>
      <c r="E571" s="51"/>
    </row>
    <row r="572" spans="1:5" x14ac:dyDescent="0.2">
      <c r="A572" s="29"/>
      <c r="B572" s="42">
        <f t="shared" si="14"/>
        <v>56710015</v>
      </c>
      <c r="C572" s="43" t="s">
        <v>144</v>
      </c>
      <c r="D572" s="47">
        <v>11000</v>
      </c>
      <c r="E572" s="51"/>
    </row>
    <row r="573" spans="1:5" x14ac:dyDescent="0.2">
      <c r="A573" s="29"/>
      <c r="B573" s="42">
        <f t="shared" si="14"/>
        <v>56710016</v>
      </c>
      <c r="C573" s="43" t="s">
        <v>144</v>
      </c>
      <c r="D573" s="47">
        <v>11000</v>
      </c>
      <c r="E573" s="51"/>
    </row>
    <row r="574" spans="1:5" x14ac:dyDescent="0.2">
      <c r="A574" s="29"/>
      <c r="B574" s="42">
        <f t="shared" si="14"/>
        <v>56710017</v>
      </c>
      <c r="C574" s="43" t="s">
        <v>144</v>
      </c>
      <c r="D574" s="47">
        <v>11000</v>
      </c>
      <c r="E574" s="51"/>
    </row>
    <row r="575" spans="1:5" x14ac:dyDescent="0.2">
      <c r="A575" s="29"/>
      <c r="B575" s="42">
        <f t="shared" si="14"/>
        <v>56710018</v>
      </c>
      <c r="C575" s="43" t="s">
        <v>144</v>
      </c>
      <c r="D575" s="47">
        <v>11000</v>
      </c>
      <c r="E575" s="51"/>
    </row>
    <row r="576" spans="1:5" x14ac:dyDescent="0.2">
      <c r="A576" s="29"/>
      <c r="B576" s="42">
        <f t="shared" si="14"/>
        <v>56710019</v>
      </c>
      <c r="C576" s="43" t="s">
        <v>144</v>
      </c>
      <c r="D576" s="47">
        <v>11000</v>
      </c>
      <c r="E576" s="51"/>
    </row>
    <row r="577" spans="1:5" x14ac:dyDescent="0.2">
      <c r="A577" s="29"/>
      <c r="B577" s="42">
        <f t="shared" si="14"/>
        <v>56710020</v>
      </c>
      <c r="C577" s="43" t="s">
        <v>144</v>
      </c>
      <c r="D577" s="47">
        <v>11000</v>
      </c>
      <c r="E577" s="51"/>
    </row>
    <row r="578" spans="1:5" x14ac:dyDescent="0.2">
      <c r="A578" s="29"/>
      <c r="B578" s="42">
        <f t="shared" si="14"/>
        <v>56710021</v>
      </c>
      <c r="C578" s="43" t="s">
        <v>144</v>
      </c>
      <c r="D578" s="47">
        <v>11000</v>
      </c>
      <c r="E578" s="51"/>
    </row>
    <row r="579" spans="1:5" x14ac:dyDescent="0.2">
      <c r="A579" s="29"/>
      <c r="B579" s="42">
        <f t="shared" si="14"/>
        <v>56710022</v>
      </c>
      <c r="C579" s="43" t="s">
        <v>144</v>
      </c>
      <c r="D579" s="47">
        <v>11000</v>
      </c>
      <c r="E579" s="51"/>
    </row>
    <row r="580" spans="1:5" x14ac:dyDescent="0.2">
      <c r="A580" s="29"/>
      <c r="B580" s="42">
        <f t="shared" si="14"/>
        <v>56710023</v>
      </c>
      <c r="C580" s="43" t="s">
        <v>144</v>
      </c>
      <c r="D580" s="47">
        <v>11000</v>
      </c>
      <c r="E580" s="51"/>
    </row>
    <row r="581" spans="1:5" x14ac:dyDescent="0.2">
      <c r="A581" s="29"/>
      <c r="B581" s="42">
        <f t="shared" si="14"/>
        <v>56710024</v>
      </c>
      <c r="C581" s="43" t="s">
        <v>144</v>
      </c>
      <c r="D581" s="47">
        <v>11000</v>
      </c>
      <c r="E581" s="51"/>
    </row>
    <row r="582" spans="1:5" x14ac:dyDescent="0.2">
      <c r="A582" s="29"/>
      <c r="B582" s="42">
        <f t="shared" si="14"/>
        <v>56710025</v>
      </c>
      <c r="C582" s="43" t="s">
        <v>122</v>
      </c>
      <c r="D582" s="47">
        <v>2792.24</v>
      </c>
      <c r="E582" s="51"/>
    </row>
    <row r="583" spans="1:5" x14ac:dyDescent="0.2">
      <c r="A583" s="29"/>
      <c r="B583" s="42">
        <f t="shared" si="14"/>
        <v>56710026</v>
      </c>
      <c r="C583" s="43" t="s">
        <v>172</v>
      </c>
      <c r="D583" s="47">
        <v>2500</v>
      </c>
      <c r="E583" s="51"/>
    </row>
    <row r="584" spans="1:5" x14ac:dyDescent="0.2">
      <c r="A584" s="29"/>
      <c r="B584" s="42">
        <f t="shared" si="14"/>
        <v>56710027</v>
      </c>
      <c r="C584" s="43" t="s">
        <v>172</v>
      </c>
      <c r="D584" s="47">
        <v>2500</v>
      </c>
      <c r="E584" s="51"/>
    </row>
    <row r="585" spans="1:5" x14ac:dyDescent="0.2">
      <c r="A585" s="29"/>
      <c r="B585" s="42">
        <f t="shared" si="14"/>
        <v>56710028</v>
      </c>
      <c r="C585" s="43" t="s">
        <v>172</v>
      </c>
      <c r="D585" s="47">
        <v>2500</v>
      </c>
      <c r="E585" s="51"/>
    </row>
    <row r="586" spans="1:5" x14ac:dyDescent="0.2">
      <c r="A586" s="29"/>
      <c r="B586" s="42">
        <f t="shared" si="14"/>
        <v>56710029</v>
      </c>
      <c r="C586" s="43" t="s">
        <v>172</v>
      </c>
      <c r="D586" s="47">
        <v>2500</v>
      </c>
      <c r="E586" s="51"/>
    </row>
    <row r="587" spans="1:5" x14ac:dyDescent="0.2">
      <c r="A587" s="29"/>
      <c r="B587" s="42">
        <f t="shared" si="14"/>
        <v>56710030</v>
      </c>
      <c r="C587" s="43" t="s">
        <v>172</v>
      </c>
      <c r="D587" s="47">
        <v>2500</v>
      </c>
      <c r="E587" s="51"/>
    </row>
    <row r="588" spans="1:5" x14ac:dyDescent="0.2">
      <c r="A588" s="29"/>
      <c r="B588" s="42">
        <f t="shared" si="14"/>
        <v>56710031</v>
      </c>
      <c r="C588" s="43" t="s">
        <v>172</v>
      </c>
      <c r="D588" s="47">
        <v>2500</v>
      </c>
      <c r="E588" s="51"/>
    </row>
    <row r="589" spans="1:5" x14ac:dyDescent="0.2">
      <c r="A589" s="29"/>
      <c r="B589" s="42">
        <f t="shared" si="14"/>
        <v>56710032</v>
      </c>
      <c r="C589" s="43" t="s">
        <v>172</v>
      </c>
      <c r="D589" s="47">
        <v>2500</v>
      </c>
      <c r="E589" s="51"/>
    </row>
    <row r="590" spans="1:5" x14ac:dyDescent="0.2">
      <c r="A590" s="29"/>
      <c r="B590" s="42">
        <f t="shared" si="14"/>
        <v>56710033</v>
      </c>
      <c r="C590" s="43" t="s">
        <v>172</v>
      </c>
      <c r="D590" s="47">
        <v>2500</v>
      </c>
      <c r="E590" s="51"/>
    </row>
    <row r="591" spans="1:5" x14ac:dyDescent="0.2">
      <c r="A591" s="29"/>
      <c r="B591" s="42">
        <f t="shared" si="14"/>
        <v>56710034</v>
      </c>
      <c r="C591" s="43" t="s">
        <v>173</v>
      </c>
      <c r="D591" s="47">
        <v>4400</v>
      </c>
      <c r="E591" s="51"/>
    </row>
    <row r="592" spans="1:5" x14ac:dyDescent="0.2">
      <c r="A592" s="29"/>
      <c r="B592" s="42">
        <f t="shared" si="14"/>
        <v>56710035</v>
      </c>
      <c r="C592" s="43" t="s">
        <v>173</v>
      </c>
      <c r="D592" s="47">
        <v>4400</v>
      </c>
      <c r="E592" s="51"/>
    </row>
    <row r="593" spans="1:5" x14ac:dyDescent="0.2">
      <c r="A593" s="29"/>
      <c r="B593" s="42">
        <f t="shared" si="14"/>
        <v>56710036</v>
      </c>
      <c r="C593" s="43" t="s">
        <v>173</v>
      </c>
      <c r="D593" s="47">
        <v>4400</v>
      </c>
      <c r="E593" s="51"/>
    </row>
    <row r="594" spans="1:5" x14ac:dyDescent="0.2">
      <c r="A594" s="29"/>
      <c r="B594" s="42">
        <f t="shared" si="14"/>
        <v>56710037</v>
      </c>
      <c r="C594" s="43" t="s">
        <v>173</v>
      </c>
      <c r="D594" s="47">
        <v>4400</v>
      </c>
      <c r="E594" s="51"/>
    </row>
    <row r="595" spans="1:5" x14ac:dyDescent="0.2">
      <c r="A595" s="29"/>
      <c r="B595" s="42">
        <f t="shared" si="14"/>
        <v>56710038</v>
      </c>
      <c r="C595" s="43" t="s">
        <v>173</v>
      </c>
      <c r="D595" s="47">
        <v>4400</v>
      </c>
      <c r="E595" s="51"/>
    </row>
    <row r="596" spans="1:5" x14ac:dyDescent="0.2">
      <c r="A596" s="29"/>
      <c r="B596" s="42">
        <f t="shared" si="14"/>
        <v>56710039</v>
      </c>
      <c r="C596" s="43" t="s">
        <v>173</v>
      </c>
      <c r="D596" s="47">
        <v>4400</v>
      </c>
      <c r="E596" s="51"/>
    </row>
    <row r="597" spans="1:5" x14ac:dyDescent="0.2">
      <c r="A597" s="29"/>
      <c r="B597" s="42">
        <f t="shared" si="14"/>
        <v>56710040</v>
      </c>
      <c r="C597" s="43" t="s">
        <v>173</v>
      </c>
      <c r="D597" s="47">
        <v>4400</v>
      </c>
      <c r="E597" s="51"/>
    </row>
    <row r="598" spans="1:5" x14ac:dyDescent="0.2">
      <c r="A598" s="29"/>
      <c r="B598" s="42">
        <f t="shared" si="14"/>
        <v>56710041</v>
      </c>
      <c r="C598" s="43" t="s">
        <v>173</v>
      </c>
      <c r="D598" s="47">
        <v>4400</v>
      </c>
      <c r="E598" s="51"/>
    </row>
    <row r="599" spans="1:5" x14ac:dyDescent="0.2">
      <c r="A599" s="29"/>
      <c r="B599" s="42">
        <f t="shared" si="14"/>
        <v>56710042</v>
      </c>
      <c r="C599" s="43" t="s">
        <v>174</v>
      </c>
      <c r="D599" s="47">
        <v>3580</v>
      </c>
      <c r="E599" s="51"/>
    </row>
    <row r="600" spans="1:5" x14ac:dyDescent="0.2">
      <c r="A600" s="29"/>
      <c r="B600" s="42">
        <f t="shared" si="14"/>
        <v>56710043</v>
      </c>
      <c r="C600" s="43" t="s">
        <v>174</v>
      </c>
      <c r="D600" s="47">
        <v>3580</v>
      </c>
      <c r="E600" s="51"/>
    </row>
    <row r="601" spans="1:5" x14ac:dyDescent="0.2">
      <c r="A601" s="29"/>
      <c r="B601" s="42">
        <f t="shared" si="14"/>
        <v>56710044</v>
      </c>
      <c r="C601" s="43" t="s">
        <v>174</v>
      </c>
      <c r="D601" s="47">
        <v>3580</v>
      </c>
      <c r="E601" s="51"/>
    </row>
    <row r="602" spans="1:5" x14ac:dyDescent="0.2">
      <c r="A602" s="29"/>
      <c r="B602" s="42">
        <f t="shared" si="14"/>
        <v>56710045</v>
      </c>
      <c r="C602" s="43" t="s">
        <v>174</v>
      </c>
      <c r="D602" s="47">
        <v>3580</v>
      </c>
      <c r="E602" s="51"/>
    </row>
    <row r="603" spans="1:5" x14ac:dyDescent="0.2">
      <c r="A603" s="29"/>
      <c r="B603" s="42">
        <f t="shared" si="14"/>
        <v>56710046</v>
      </c>
      <c r="C603" s="43" t="s">
        <v>176</v>
      </c>
      <c r="D603" s="47">
        <v>31303.18</v>
      </c>
      <c r="E603" s="51"/>
    </row>
    <row r="604" spans="1:5" x14ac:dyDescent="0.2">
      <c r="A604" s="29"/>
      <c r="B604" s="42">
        <f t="shared" si="14"/>
        <v>56710047</v>
      </c>
      <c r="C604" s="43" t="s">
        <v>176</v>
      </c>
      <c r="D604" s="47">
        <v>31303.18</v>
      </c>
      <c r="E604" s="51"/>
    </row>
    <row r="605" spans="1:5" x14ac:dyDescent="0.2">
      <c r="A605" s="29"/>
      <c r="B605" s="42">
        <f t="shared" si="14"/>
        <v>56710048</v>
      </c>
      <c r="C605" s="43" t="s">
        <v>175</v>
      </c>
      <c r="D605" s="47">
        <v>4600</v>
      </c>
      <c r="E605" s="51"/>
    </row>
    <row r="606" spans="1:5" x14ac:dyDescent="0.2">
      <c r="A606" s="29"/>
      <c r="B606" s="42">
        <f t="shared" si="14"/>
        <v>56710049</v>
      </c>
      <c r="C606" s="43" t="s">
        <v>180</v>
      </c>
      <c r="D606" s="47">
        <v>3275.8620999999998</v>
      </c>
      <c r="E606" s="51"/>
    </row>
    <row r="607" spans="1:5" x14ac:dyDescent="0.2">
      <c r="A607" s="29"/>
      <c r="B607" s="42">
        <f t="shared" si="14"/>
        <v>56710050</v>
      </c>
      <c r="C607" s="43" t="s">
        <v>181</v>
      </c>
      <c r="D607" s="47">
        <f>D606</f>
        <v>3275.8620999999998</v>
      </c>
      <c r="E607" s="51"/>
    </row>
    <row r="608" spans="1:5" x14ac:dyDescent="0.2">
      <c r="A608" s="29"/>
      <c r="B608" s="42">
        <f t="shared" si="14"/>
        <v>56710051</v>
      </c>
      <c r="C608" s="43" t="s">
        <v>180</v>
      </c>
      <c r="D608" s="47">
        <f>D607</f>
        <v>3275.8620999999998</v>
      </c>
      <c r="E608" s="51"/>
    </row>
    <row r="609" spans="1:5" x14ac:dyDescent="0.2">
      <c r="A609" s="29"/>
      <c r="B609" s="42">
        <f t="shared" si="14"/>
        <v>56710052</v>
      </c>
      <c r="C609" s="43" t="s">
        <v>180</v>
      </c>
      <c r="D609" s="47">
        <f>D608</f>
        <v>3275.8620999999998</v>
      </c>
      <c r="E609" s="51"/>
    </row>
    <row r="610" spans="1:5" x14ac:dyDescent="0.2">
      <c r="A610" s="29"/>
      <c r="B610" s="42">
        <f t="shared" si="14"/>
        <v>56710053</v>
      </c>
      <c r="C610" s="43" t="s">
        <v>180</v>
      </c>
      <c r="D610" s="47">
        <f>D609</f>
        <v>3275.8620999999998</v>
      </c>
      <c r="E610" s="51"/>
    </row>
    <row r="611" spans="1:5" x14ac:dyDescent="0.2">
      <c r="A611" s="29"/>
      <c r="B611" s="42">
        <f t="shared" si="14"/>
        <v>56710054</v>
      </c>
      <c r="C611" s="43" t="s">
        <v>176</v>
      </c>
      <c r="D611" s="47">
        <v>24500</v>
      </c>
      <c r="E611" s="51"/>
    </row>
    <row r="612" spans="1:5" x14ac:dyDescent="0.2">
      <c r="A612" s="29"/>
      <c r="B612" s="42">
        <f t="shared" si="14"/>
        <v>56710055</v>
      </c>
      <c r="C612" s="43" t="s">
        <v>176</v>
      </c>
      <c r="D612" s="47">
        <v>24501</v>
      </c>
      <c r="E612" s="51"/>
    </row>
    <row r="613" spans="1:5" x14ac:dyDescent="0.2">
      <c r="A613" s="29"/>
      <c r="B613" s="42">
        <f t="shared" si="14"/>
        <v>56710056</v>
      </c>
      <c r="C613" s="43" t="s">
        <v>194</v>
      </c>
      <c r="D613" s="47">
        <v>11173.12</v>
      </c>
      <c r="E613" s="51"/>
    </row>
    <row r="614" spans="1:5" x14ac:dyDescent="0.2">
      <c r="A614" s="29"/>
      <c r="B614" s="42">
        <f t="shared" si="14"/>
        <v>56710057</v>
      </c>
      <c r="C614" s="43" t="s">
        <v>201</v>
      </c>
      <c r="D614" s="47">
        <v>2199</v>
      </c>
      <c r="E614" s="51"/>
    </row>
    <row r="615" spans="1:5" x14ac:dyDescent="0.2">
      <c r="A615" s="29"/>
      <c r="B615" s="42"/>
      <c r="C615" s="43" t="s">
        <v>206</v>
      </c>
      <c r="D615" s="47">
        <v>18898</v>
      </c>
      <c r="E615" s="51"/>
    </row>
    <row r="616" spans="1:5" x14ac:dyDescent="0.2">
      <c r="A616" s="29"/>
      <c r="B616" s="42"/>
      <c r="C616" s="43" t="s">
        <v>206</v>
      </c>
      <c r="D616" s="47">
        <v>18898</v>
      </c>
      <c r="E616" s="51"/>
    </row>
    <row r="617" spans="1:5" x14ac:dyDescent="0.2">
      <c r="A617" s="29"/>
      <c r="B617" s="42"/>
      <c r="C617" s="43" t="s">
        <v>206</v>
      </c>
      <c r="D617" s="47">
        <v>18898</v>
      </c>
      <c r="E617" s="51"/>
    </row>
    <row r="618" spans="1:5" x14ac:dyDescent="0.2">
      <c r="A618" s="29"/>
      <c r="B618" s="42"/>
      <c r="C618" s="43" t="s">
        <v>206</v>
      </c>
      <c r="D618" s="47">
        <v>18898</v>
      </c>
      <c r="E618" s="51"/>
    </row>
    <row r="619" spans="1:5" x14ac:dyDescent="0.2">
      <c r="A619" s="29"/>
      <c r="B619" s="42"/>
      <c r="C619" s="43" t="s">
        <v>206</v>
      </c>
      <c r="D619" s="47">
        <v>18898</v>
      </c>
      <c r="E619" s="51"/>
    </row>
    <row r="620" spans="1:5" x14ac:dyDescent="0.2">
      <c r="A620" s="29"/>
      <c r="B620" s="42"/>
      <c r="C620" s="43" t="s">
        <v>206</v>
      </c>
      <c r="D620" s="47">
        <v>18898</v>
      </c>
      <c r="E620" s="51"/>
    </row>
    <row r="621" spans="1:5" x14ac:dyDescent="0.2">
      <c r="A621" s="29"/>
      <c r="B621" s="42"/>
      <c r="C621" s="43" t="s">
        <v>206</v>
      </c>
      <c r="D621" s="47">
        <v>18898</v>
      </c>
      <c r="E621" s="51"/>
    </row>
    <row r="622" spans="1:5" x14ac:dyDescent="0.2">
      <c r="A622" s="29"/>
      <c r="B622" s="42"/>
      <c r="C622" s="43" t="s">
        <v>206</v>
      </c>
      <c r="D622" s="47">
        <v>18898</v>
      </c>
      <c r="E622" s="51"/>
    </row>
    <row r="623" spans="1:5" x14ac:dyDescent="0.2">
      <c r="A623" s="29"/>
      <c r="B623" s="42"/>
      <c r="C623" s="43" t="s">
        <v>206</v>
      </c>
      <c r="D623" s="47">
        <v>18898</v>
      </c>
      <c r="E623" s="51"/>
    </row>
    <row r="624" spans="1:5" x14ac:dyDescent="0.2">
      <c r="A624" s="29"/>
      <c r="B624" s="42"/>
      <c r="C624" s="43" t="s">
        <v>206</v>
      </c>
      <c r="D624" s="47">
        <v>18898</v>
      </c>
      <c r="E624" s="51"/>
    </row>
    <row r="625" spans="1:5" x14ac:dyDescent="0.2">
      <c r="A625" s="29"/>
      <c r="B625" s="42"/>
      <c r="C625" s="43" t="s">
        <v>206</v>
      </c>
      <c r="D625" s="47">
        <v>18898</v>
      </c>
      <c r="E625" s="51"/>
    </row>
    <row r="626" spans="1:5" x14ac:dyDescent="0.2">
      <c r="A626" s="29"/>
      <c r="B626" s="42"/>
      <c r="C626" s="43" t="s">
        <v>206</v>
      </c>
      <c r="D626" s="47">
        <v>18898</v>
      </c>
      <c r="E626" s="51"/>
    </row>
    <row r="627" spans="1:5" x14ac:dyDescent="0.2">
      <c r="A627" s="29"/>
      <c r="B627" s="42"/>
      <c r="C627" s="43" t="s">
        <v>206</v>
      </c>
      <c r="D627" s="47">
        <v>18898</v>
      </c>
      <c r="E627" s="51"/>
    </row>
    <row r="628" spans="1:5" x14ac:dyDescent="0.2">
      <c r="A628" s="29"/>
      <c r="B628" s="42"/>
      <c r="C628" s="43" t="s">
        <v>206</v>
      </c>
      <c r="D628" s="47">
        <v>18898</v>
      </c>
      <c r="E628" s="51"/>
    </row>
    <row r="629" spans="1:5" x14ac:dyDescent="0.2">
      <c r="A629" s="29"/>
      <c r="B629" s="42"/>
      <c r="C629" s="43" t="s">
        <v>206</v>
      </c>
      <c r="D629" s="47">
        <v>18898</v>
      </c>
      <c r="E629" s="51"/>
    </row>
    <row r="630" spans="1:5" x14ac:dyDescent="0.2">
      <c r="A630" s="29"/>
      <c r="B630" s="42"/>
      <c r="C630" s="43" t="s">
        <v>207</v>
      </c>
      <c r="D630" s="47">
        <v>17899.990000000002</v>
      </c>
      <c r="E630" s="51"/>
    </row>
    <row r="631" spans="1:5" x14ac:dyDescent="0.2">
      <c r="A631" s="29"/>
      <c r="B631" s="42"/>
      <c r="C631" s="43" t="s">
        <v>208</v>
      </c>
      <c r="D631" s="47">
        <v>30686.16</v>
      </c>
      <c r="E631" s="51"/>
    </row>
    <row r="632" spans="1:5" x14ac:dyDescent="0.2">
      <c r="A632" s="29"/>
      <c r="B632" s="42"/>
      <c r="C632" s="43" t="s">
        <v>209</v>
      </c>
      <c r="D632" s="47">
        <v>42752.02</v>
      </c>
      <c r="E632" s="51"/>
    </row>
    <row r="633" spans="1:5" x14ac:dyDescent="0.2">
      <c r="A633" s="29"/>
      <c r="B633" s="42"/>
      <c r="C633" s="43" t="s">
        <v>189</v>
      </c>
      <c r="D633" s="47">
        <v>11701.73</v>
      </c>
      <c r="E633" s="51"/>
    </row>
    <row r="634" spans="1:5" x14ac:dyDescent="0.2">
      <c r="A634" s="29"/>
      <c r="B634" s="42"/>
      <c r="C634" s="43" t="s">
        <v>191</v>
      </c>
      <c r="D634" s="47">
        <v>28965.52</v>
      </c>
      <c r="E634" s="51"/>
    </row>
    <row r="635" spans="1:5" x14ac:dyDescent="0.2">
      <c r="A635" s="29"/>
      <c r="B635" s="42"/>
      <c r="C635" s="43" t="s">
        <v>191</v>
      </c>
      <c r="D635" s="47">
        <v>16700</v>
      </c>
      <c r="E635" s="51"/>
    </row>
    <row r="636" spans="1:5" x14ac:dyDescent="0.2">
      <c r="A636" s="29"/>
      <c r="B636" s="42"/>
      <c r="C636" s="43" t="s">
        <v>210</v>
      </c>
      <c r="D636" s="47">
        <v>10230</v>
      </c>
      <c r="E636" s="51"/>
    </row>
    <row r="637" spans="1:5" x14ac:dyDescent="0.2">
      <c r="A637" s="29"/>
      <c r="B637" s="42"/>
      <c r="C637" s="43" t="s">
        <v>211</v>
      </c>
      <c r="D637" s="47">
        <v>27500</v>
      </c>
      <c r="E637" s="51"/>
    </row>
    <row r="638" spans="1:5" x14ac:dyDescent="0.2">
      <c r="A638" s="29"/>
      <c r="B638" s="42"/>
      <c r="C638" s="43" t="s">
        <v>211</v>
      </c>
      <c r="D638" s="47">
        <v>27500</v>
      </c>
      <c r="E638" s="51"/>
    </row>
    <row r="639" spans="1:5" x14ac:dyDescent="0.2">
      <c r="A639" s="29"/>
      <c r="B639" s="42"/>
      <c r="C639" s="43" t="s">
        <v>212</v>
      </c>
      <c r="D639" s="47">
        <v>12000</v>
      </c>
      <c r="E639" s="51"/>
    </row>
    <row r="640" spans="1:5" x14ac:dyDescent="0.2">
      <c r="A640" s="29"/>
      <c r="B640" s="42"/>
      <c r="C640" s="43" t="s">
        <v>212</v>
      </c>
      <c r="D640" s="47">
        <v>12000</v>
      </c>
      <c r="E640" s="51"/>
    </row>
    <row r="641" spans="1:5" x14ac:dyDescent="0.2">
      <c r="A641" s="29"/>
      <c r="B641" s="42"/>
      <c r="C641" s="43" t="s">
        <v>212</v>
      </c>
      <c r="D641" s="47">
        <v>12000</v>
      </c>
      <c r="E641" s="51"/>
    </row>
    <row r="642" spans="1:5" x14ac:dyDescent="0.2">
      <c r="A642" s="29"/>
      <c r="B642" s="42"/>
      <c r="C642" s="43" t="s">
        <v>212</v>
      </c>
      <c r="D642" s="47">
        <v>12000</v>
      </c>
      <c r="E642" s="51"/>
    </row>
    <row r="643" spans="1:5" x14ac:dyDescent="0.2">
      <c r="A643" s="29"/>
      <c r="B643" s="42"/>
      <c r="C643" s="43" t="s">
        <v>212</v>
      </c>
      <c r="D643" s="47">
        <v>12000</v>
      </c>
      <c r="E643" s="51"/>
    </row>
    <row r="644" spans="1:5" x14ac:dyDescent="0.2">
      <c r="A644" s="29"/>
      <c r="B644" s="42"/>
      <c r="C644" s="43" t="s">
        <v>212</v>
      </c>
      <c r="D644" s="47">
        <v>12000</v>
      </c>
      <c r="E644" s="51"/>
    </row>
    <row r="645" spans="1:5" x14ac:dyDescent="0.2">
      <c r="A645" s="29"/>
      <c r="B645" s="42"/>
      <c r="C645" s="43" t="s">
        <v>212</v>
      </c>
      <c r="D645" s="47">
        <v>12000</v>
      </c>
      <c r="E645" s="51"/>
    </row>
    <row r="646" spans="1:5" x14ac:dyDescent="0.2">
      <c r="A646" s="29"/>
      <c r="B646" s="42"/>
      <c r="C646" s="43" t="s">
        <v>212</v>
      </c>
      <c r="D646" s="47">
        <v>12000</v>
      </c>
      <c r="E646" s="51"/>
    </row>
    <row r="647" spans="1:5" x14ac:dyDescent="0.2">
      <c r="A647" s="29"/>
      <c r="B647" s="42"/>
      <c r="C647" s="43" t="s">
        <v>213</v>
      </c>
      <c r="D647" s="47">
        <v>12000</v>
      </c>
      <c r="E647" s="51"/>
    </row>
    <row r="648" spans="1:5" x14ac:dyDescent="0.2">
      <c r="A648" s="29"/>
      <c r="B648" s="42"/>
      <c r="C648" s="43" t="s">
        <v>213</v>
      </c>
      <c r="D648" s="47">
        <v>12000</v>
      </c>
      <c r="E648" s="51"/>
    </row>
    <row r="649" spans="1:5" x14ac:dyDescent="0.2">
      <c r="A649" s="29"/>
      <c r="B649" s="42"/>
      <c r="C649" s="43" t="s">
        <v>213</v>
      </c>
      <c r="D649" s="47">
        <v>12000</v>
      </c>
      <c r="E649" s="51"/>
    </row>
    <row r="650" spans="1:5" x14ac:dyDescent="0.2">
      <c r="A650" s="29"/>
      <c r="B650" s="42"/>
      <c r="C650" s="43" t="s">
        <v>213</v>
      </c>
      <c r="D650" s="47">
        <v>12000</v>
      </c>
      <c r="E650" s="51"/>
    </row>
    <row r="651" spans="1:5" x14ac:dyDescent="0.2">
      <c r="A651" s="29"/>
      <c r="B651" s="42"/>
      <c r="C651" s="43" t="s">
        <v>213</v>
      </c>
      <c r="D651" s="47">
        <v>12000</v>
      </c>
      <c r="E651" s="51"/>
    </row>
    <row r="652" spans="1:5" x14ac:dyDescent="0.2">
      <c r="A652" s="29"/>
      <c r="B652" s="42"/>
      <c r="C652" s="43" t="s">
        <v>213</v>
      </c>
      <c r="D652" s="47">
        <v>12000</v>
      </c>
      <c r="E652" s="51"/>
    </row>
    <row r="653" spans="1:5" x14ac:dyDescent="0.2">
      <c r="A653" s="29"/>
      <c r="B653" s="42"/>
      <c r="C653" s="43" t="s">
        <v>213</v>
      </c>
      <c r="D653" s="47">
        <v>12000</v>
      </c>
      <c r="E653" s="51"/>
    </row>
    <row r="654" spans="1:5" x14ac:dyDescent="0.2">
      <c r="A654" s="29"/>
      <c r="B654" s="42"/>
      <c r="C654" s="43" t="s">
        <v>213</v>
      </c>
      <c r="D654" s="47">
        <v>12000</v>
      </c>
      <c r="E654" s="51"/>
    </row>
    <row r="655" spans="1:5" x14ac:dyDescent="0.2">
      <c r="A655" s="29"/>
      <c r="B655" s="42"/>
      <c r="C655" s="43" t="s">
        <v>213</v>
      </c>
      <c r="D655" s="47">
        <v>12000</v>
      </c>
      <c r="E655" s="51"/>
    </row>
    <row r="656" spans="1:5" x14ac:dyDescent="0.2">
      <c r="A656" s="29"/>
      <c r="B656" s="42"/>
      <c r="C656" s="43" t="s">
        <v>213</v>
      </c>
      <c r="D656" s="47">
        <v>12000</v>
      </c>
      <c r="E656" s="51"/>
    </row>
    <row r="657" spans="1:5" ht="22.5" x14ac:dyDescent="0.2">
      <c r="A657" s="29"/>
      <c r="B657" s="42"/>
      <c r="C657" s="43" t="s">
        <v>214</v>
      </c>
      <c r="D657" s="47">
        <v>7796.99</v>
      </c>
      <c r="E657" s="51"/>
    </row>
    <row r="658" spans="1:5" x14ac:dyDescent="0.2">
      <c r="A658" s="29"/>
      <c r="B658" s="42"/>
      <c r="C658" s="43" t="s">
        <v>215</v>
      </c>
      <c r="D658" s="47">
        <v>24500</v>
      </c>
      <c r="E658" s="51"/>
    </row>
    <row r="659" spans="1:5" x14ac:dyDescent="0.2">
      <c r="A659" s="29"/>
      <c r="B659" s="42"/>
      <c r="C659" s="43" t="s">
        <v>215</v>
      </c>
      <c r="D659" s="47">
        <v>24500</v>
      </c>
      <c r="E659" s="51"/>
    </row>
    <row r="660" spans="1:5" x14ac:dyDescent="0.2">
      <c r="A660" s="29"/>
      <c r="B660" s="42"/>
      <c r="C660" s="43" t="s">
        <v>216</v>
      </c>
      <c r="D660" s="47">
        <v>11173.12</v>
      </c>
      <c r="E660" s="51"/>
    </row>
    <row r="661" spans="1:5" x14ac:dyDescent="0.2">
      <c r="A661" s="29"/>
      <c r="B661" s="42"/>
      <c r="C661" s="43" t="s">
        <v>195</v>
      </c>
      <c r="D661" s="47">
        <v>65593.100000000006</v>
      </c>
      <c r="E661" s="51"/>
    </row>
    <row r="662" spans="1:5" x14ac:dyDescent="0.2">
      <c r="A662" s="29"/>
      <c r="B662" s="42"/>
      <c r="C662" s="43" t="s">
        <v>217</v>
      </c>
      <c r="D662" s="47">
        <v>16500</v>
      </c>
      <c r="E662" s="51"/>
    </row>
    <row r="663" spans="1:5" x14ac:dyDescent="0.2">
      <c r="A663" s="29"/>
      <c r="B663" s="42"/>
      <c r="C663" s="43" t="s">
        <v>218</v>
      </c>
      <c r="D663" s="47">
        <v>10000</v>
      </c>
      <c r="E663" s="51"/>
    </row>
    <row r="664" spans="1:5" x14ac:dyDescent="0.2">
      <c r="A664" s="29"/>
      <c r="B664" s="42"/>
      <c r="C664" s="43" t="s">
        <v>219</v>
      </c>
      <c r="D664" s="47">
        <v>7500</v>
      </c>
      <c r="E664" s="51"/>
    </row>
    <row r="665" spans="1:5" x14ac:dyDescent="0.2">
      <c r="A665" s="29"/>
      <c r="B665" s="42"/>
      <c r="C665" s="43" t="s">
        <v>220</v>
      </c>
      <c r="D665" s="47">
        <v>6000</v>
      </c>
      <c r="E665" s="51"/>
    </row>
    <row r="666" spans="1:5" x14ac:dyDescent="0.2">
      <c r="A666" s="29"/>
      <c r="B666" s="42"/>
      <c r="C666" s="43" t="s">
        <v>221</v>
      </c>
      <c r="D666" s="47">
        <v>49685.38</v>
      </c>
      <c r="E666" s="51"/>
    </row>
    <row r="667" spans="1:5" x14ac:dyDescent="0.2">
      <c r="A667" s="29"/>
      <c r="B667" s="42"/>
      <c r="C667" s="43" t="s">
        <v>222</v>
      </c>
      <c r="D667" s="47">
        <v>19000</v>
      </c>
      <c r="E667" s="51"/>
    </row>
    <row r="668" spans="1:5" x14ac:dyDescent="0.2">
      <c r="A668" s="29"/>
      <c r="B668" s="42"/>
      <c r="C668" s="43" t="s">
        <v>223</v>
      </c>
      <c r="D668" s="47">
        <v>3600</v>
      </c>
      <c r="E668" s="51"/>
    </row>
    <row r="669" spans="1:5" x14ac:dyDescent="0.2">
      <c r="A669" s="29"/>
      <c r="B669" s="42"/>
      <c r="C669" s="43" t="s">
        <v>224</v>
      </c>
      <c r="D669" s="47">
        <v>29076</v>
      </c>
      <c r="E669" s="51"/>
    </row>
    <row r="670" spans="1:5" x14ac:dyDescent="0.2">
      <c r="A670" s="29"/>
      <c r="B670" s="42"/>
      <c r="C670" s="43" t="s">
        <v>225</v>
      </c>
      <c r="D670" s="47">
        <v>5359.2</v>
      </c>
      <c r="E670" s="51"/>
    </row>
    <row r="671" spans="1:5" x14ac:dyDescent="0.2">
      <c r="A671" s="29"/>
      <c r="B671" s="42"/>
      <c r="C671" s="43" t="s">
        <v>226</v>
      </c>
      <c r="D671" s="47">
        <v>3599</v>
      </c>
      <c r="E671" s="51"/>
    </row>
    <row r="672" spans="1:5" x14ac:dyDescent="0.2">
      <c r="A672" s="29"/>
      <c r="B672" s="42"/>
      <c r="C672" s="43" t="s">
        <v>227</v>
      </c>
      <c r="D672" s="47">
        <v>161560.03</v>
      </c>
      <c r="E672" s="51"/>
    </row>
    <row r="673" spans="1:5" x14ac:dyDescent="0.2">
      <c r="A673" s="29"/>
      <c r="B673" s="42"/>
      <c r="C673" s="43" t="s">
        <v>228</v>
      </c>
      <c r="D673" s="47">
        <v>11740</v>
      </c>
      <c r="E673" s="51"/>
    </row>
    <row r="674" spans="1:5" x14ac:dyDescent="0.2">
      <c r="A674" s="29"/>
      <c r="B674" s="42"/>
      <c r="C674" s="43" t="s">
        <v>229</v>
      </c>
      <c r="D674" s="47">
        <v>234656.4</v>
      </c>
      <c r="E674" s="51"/>
    </row>
    <row r="675" spans="1:5" x14ac:dyDescent="0.2">
      <c r="A675" s="29"/>
      <c r="B675" s="42"/>
      <c r="C675" s="43" t="s">
        <v>201</v>
      </c>
      <c r="D675" s="47">
        <v>2199</v>
      </c>
      <c r="E675" s="51"/>
    </row>
    <row r="676" spans="1:5" x14ac:dyDescent="0.2">
      <c r="A676" s="29"/>
      <c r="B676" s="42"/>
      <c r="C676" s="43" t="s">
        <v>230</v>
      </c>
      <c r="D676" s="47">
        <v>15660</v>
      </c>
      <c r="E676" s="51"/>
    </row>
    <row r="677" spans="1:5" x14ac:dyDescent="0.2">
      <c r="A677" s="29"/>
      <c r="B677" s="42"/>
      <c r="C677" s="43" t="s">
        <v>230</v>
      </c>
      <c r="D677" s="47">
        <v>15660</v>
      </c>
      <c r="E677" s="51"/>
    </row>
    <row r="678" spans="1:5" x14ac:dyDescent="0.2">
      <c r="A678" s="29"/>
      <c r="B678" s="42"/>
      <c r="C678" s="43" t="s">
        <v>230</v>
      </c>
      <c r="D678" s="47">
        <v>15660</v>
      </c>
      <c r="E678" s="51"/>
    </row>
    <row r="679" spans="1:5" x14ac:dyDescent="0.2">
      <c r="A679" s="29"/>
      <c r="B679" s="42"/>
      <c r="C679" s="43" t="s">
        <v>230</v>
      </c>
      <c r="D679" s="47">
        <v>15660</v>
      </c>
      <c r="E679" s="51"/>
    </row>
    <row r="680" spans="1:5" x14ac:dyDescent="0.2">
      <c r="A680" s="29"/>
      <c r="B680" s="42"/>
      <c r="C680" s="43" t="s">
        <v>231</v>
      </c>
      <c r="D680" s="47">
        <v>21917.24</v>
      </c>
      <c r="E680" s="51"/>
    </row>
    <row r="681" spans="1:5" x14ac:dyDescent="0.2">
      <c r="A681" s="29"/>
      <c r="B681" s="42"/>
      <c r="C681" s="43" t="s">
        <v>202</v>
      </c>
      <c r="D681" s="47">
        <v>4643.1000000000004</v>
      </c>
      <c r="E681" s="51"/>
    </row>
    <row r="682" spans="1:5" x14ac:dyDescent="0.2">
      <c r="A682" s="29"/>
      <c r="B682" s="42"/>
      <c r="C682" s="43" t="s">
        <v>232</v>
      </c>
      <c r="D682" s="47">
        <v>10005</v>
      </c>
      <c r="E682" s="51"/>
    </row>
    <row r="683" spans="1:5" x14ac:dyDescent="0.2">
      <c r="A683" s="29"/>
      <c r="B683" s="42"/>
      <c r="C683" s="43" t="s">
        <v>232</v>
      </c>
      <c r="D683" s="47">
        <v>10005</v>
      </c>
      <c r="E683" s="51"/>
    </row>
    <row r="684" spans="1:5" x14ac:dyDescent="0.2">
      <c r="A684" s="29"/>
      <c r="B684" s="42"/>
      <c r="C684" s="43" t="s">
        <v>233</v>
      </c>
      <c r="D684" s="47">
        <v>9135</v>
      </c>
      <c r="E684" s="51"/>
    </row>
    <row r="685" spans="1:5" x14ac:dyDescent="0.2">
      <c r="A685" s="29"/>
      <c r="B685" s="42"/>
      <c r="C685" s="43" t="s">
        <v>234</v>
      </c>
      <c r="D685" s="47">
        <v>15004.6</v>
      </c>
      <c r="E685" s="51"/>
    </row>
    <row r="686" spans="1:5" x14ac:dyDescent="0.2">
      <c r="A686" s="29"/>
      <c r="B686" s="42"/>
      <c r="C686" s="43" t="s">
        <v>234</v>
      </c>
      <c r="D686" s="47">
        <v>15004.6</v>
      </c>
      <c r="E686" s="51"/>
    </row>
    <row r="687" spans="1:5" x14ac:dyDescent="0.2">
      <c r="A687" s="29"/>
      <c r="B687" s="42"/>
      <c r="C687" s="43" t="s">
        <v>235</v>
      </c>
      <c r="D687" s="47">
        <v>99760</v>
      </c>
      <c r="E687" s="51"/>
    </row>
    <row r="688" spans="1:5" x14ac:dyDescent="0.2">
      <c r="A688" s="29"/>
      <c r="B688" s="42"/>
      <c r="C688" s="43" t="s">
        <v>236</v>
      </c>
      <c r="D688" s="47">
        <v>48000.01</v>
      </c>
      <c r="E688" s="51"/>
    </row>
    <row r="689" spans="1:11" x14ac:dyDescent="0.2">
      <c r="A689" s="29"/>
      <c r="B689" s="42"/>
      <c r="C689" s="43" t="s">
        <v>188</v>
      </c>
      <c r="D689" s="47">
        <v>2399</v>
      </c>
      <c r="E689" s="51"/>
    </row>
    <row r="690" spans="1:11" x14ac:dyDescent="0.2">
      <c r="A690" s="29"/>
      <c r="B690" s="42"/>
      <c r="C690" s="43" t="s">
        <v>188</v>
      </c>
      <c r="D690" s="47">
        <v>2399</v>
      </c>
      <c r="E690" s="51"/>
    </row>
    <row r="691" spans="1:11" x14ac:dyDescent="0.2">
      <c r="A691" s="29"/>
      <c r="B691" s="42"/>
      <c r="C691" s="43" t="s">
        <v>237</v>
      </c>
      <c r="D691" s="47">
        <v>3000</v>
      </c>
      <c r="E691" s="51"/>
    </row>
    <row r="692" spans="1:11" ht="15" x14ac:dyDescent="0.2">
      <c r="A692" s="34"/>
      <c r="B692" s="69"/>
      <c r="C692" s="57"/>
      <c r="D692" s="70"/>
      <c r="E692" s="56"/>
      <c r="F692" s="61"/>
    </row>
    <row r="693" spans="1:11" ht="15" x14ac:dyDescent="0.2">
      <c r="A693" s="71"/>
      <c r="B693" s="42"/>
      <c r="C693" s="72"/>
      <c r="D693" s="73"/>
      <c r="E693" s="72"/>
    </row>
    <row r="694" spans="1:11" x14ac:dyDescent="0.2">
      <c r="D694" s="75">
        <f>SUM(D9:D691)</f>
        <v>35124998.791137911</v>
      </c>
      <c r="F694" s="74"/>
      <c r="G694" s="74"/>
      <c r="H694" s="74"/>
      <c r="K694" s="74"/>
    </row>
    <row r="696" spans="1:11" x14ac:dyDescent="0.2">
      <c r="C696" s="62"/>
    </row>
    <row r="697" spans="1:11" x14ac:dyDescent="0.2">
      <c r="D697" s="62"/>
    </row>
    <row r="699" spans="1:11" x14ac:dyDescent="0.2">
      <c r="C699" s="62"/>
    </row>
  </sheetData>
  <mergeCells count="5">
    <mergeCell ref="B1:E1"/>
    <mergeCell ref="B2:E2"/>
    <mergeCell ref="B3:E3"/>
    <mergeCell ref="C4:D4"/>
    <mergeCell ref="A7:B7"/>
  </mergeCells>
  <pageMargins left="0.7" right="0.7" top="0.75" bottom="0.75" header="0.3" footer="0.3"/>
  <pageSetup scale="1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PT_ESF_ECSF</vt:lpstr>
      <vt:lpstr>INMUEBLES</vt:lpstr>
      <vt:lpstr>TRANSPORTES</vt:lpstr>
      <vt:lpstr>MUEBLES 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Lupita</cp:lastModifiedBy>
  <cp:lastPrinted>2022-03-04T01:18:15Z</cp:lastPrinted>
  <dcterms:created xsi:type="dcterms:W3CDTF">2014-01-27T16:27:43Z</dcterms:created>
  <dcterms:modified xsi:type="dcterms:W3CDTF">2023-08-31T22:59:40Z</dcterms:modified>
</cp:coreProperties>
</file>